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SamanthaGreen\Downloads\"/>
    </mc:Choice>
  </mc:AlternateContent>
  <xr:revisionPtr revIDLastSave="0" documentId="8_{E5632ADA-B935-4681-B018-0BF98579C5E6}" xr6:coauthVersionLast="47" xr6:coauthVersionMax="47" xr10:uidLastSave="{00000000-0000-0000-0000-000000000000}"/>
  <bookViews>
    <workbookView xWindow="-30828" yWindow="-72" windowWidth="30936" windowHeight="16776" xr2:uid="{00000000-000D-0000-FFFF-FFFF00000000}"/>
  </bookViews>
  <sheets>
    <sheet name="Information" sheetId="2" r:id="rId1"/>
    <sheet name="UOHO Calculator"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gYxlOTBi1BU5GnbNkyXjVsNPfLDg=="/>
    </ext>
  </extLst>
</workbook>
</file>

<file path=xl/calcChain.xml><?xml version="1.0" encoding="utf-8"?>
<calcChain xmlns="http://schemas.openxmlformats.org/spreadsheetml/2006/main">
  <c r="D29" i="1" l="1"/>
  <c r="D30" i="1"/>
  <c r="D26" i="1"/>
  <c r="O9" i="1"/>
  <c r="D28" i="1"/>
  <c r="D27" i="1"/>
  <c r="D31" i="1"/>
  <c r="B52" i="1"/>
  <c r="C50" i="1"/>
  <c r="C49" i="1"/>
  <c r="C48" i="1"/>
  <c r="C47" i="1"/>
  <c r="C46" i="1"/>
  <c r="C45" i="1"/>
  <c r="C44" i="1"/>
  <c r="C43" i="1"/>
  <c r="C42" i="1"/>
  <c r="C41" i="1"/>
  <c r="C40" i="1"/>
  <c r="C39" i="1"/>
  <c r="M18" i="1"/>
  <c r="L18" i="1"/>
  <c r="K18" i="1"/>
  <c r="J18" i="1"/>
  <c r="I18" i="1"/>
  <c r="H18" i="1"/>
  <c r="G18" i="1"/>
  <c r="F18" i="1"/>
  <c r="E18" i="1"/>
  <c r="D18" i="1"/>
  <c r="C18" i="1"/>
  <c r="B18" i="1"/>
  <c r="O16" i="1"/>
  <c r="O15" i="1"/>
  <c r="O14" i="1"/>
  <c r="O13" i="1"/>
  <c r="O12" i="1"/>
  <c r="O11" i="1"/>
  <c r="O10" i="1"/>
  <c r="C53" i="1" l="1"/>
  <c r="O18" i="1"/>
  <c r="C52" i="1"/>
  <c r="E28" i="1" l="1"/>
  <c r="E29" i="1"/>
  <c r="E30" i="1"/>
  <c r="E26" i="1"/>
  <c r="P18" i="1"/>
  <c r="C55" i="1"/>
  <c r="E31" i="1"/>
  <c r="E27" i="1"/>
  <c r="E33" i="1" l="1"/>
  <c r="B4" i="1" s="1"/>
</calcChain>
</file>

<file path=xl/sharedStrings.xml><?xml version="1.0" encoding="utf-8"?>
<sst xmlns="http://schemas.openxmlformats.org/spreadsheetml/2006/main" count="75" uniqueCount="62">
  <si>
    <t>USE OF HOME AS OFFICE CALCULATOR</t>
  </si>
  <si>
    <t>Total Use of Office:</t>
  </si>
  <si>
    <t>Monthly Breakdown Approach</t>
  </si>
  <si>
    <t>April</t>
  </si>
  <si>
    <t>May</t>
  </si>
  <si>
    <t>June</t>
  </si>
  <si>
    <t>July</t>
  </si>
  <si>
    <t>August</t>
  </si>
  <si>
    <t>September</t>
  </si>
  <si>
    <t>October</t>
  </si>
  <si>
    <t>November</t>
  </si>
  <si>
    <t>December</t>
  </si>
  <si>
    <t>January</t>
  </si>
  <si>
    <t>February</t>
  </si>
  <si>
    <t>March</t>
  </si>
  <si>
    <t>Council Tax</t>
  </si>
  <si>
    <t>Security Costs</t>
  </si>
  <si>
    <t>Cleaning</t>
  </si>
  <si>
    <t>Check</t>
  </si>
  <si>
    <t>Totals</t>
  </si>
  <si>
    <t>Number of rooms used for business purposes</t>
  </si>
  <si>
    <t>Room Name</t>
  </si>
  <si>
    <t>% Business use used in room</t>
  </si>
  <si>
    <t>Business Use in total</t>
  </si>
  <si>
    <t>Total Value of use as office:</t>
  </si>
  <si>
    <t>Room 1</t>
  </si>
  <si>
    <t>Room 2</t>
  </si>
  <si>
    <t>Room 3</t>
  </si>
  <si>
    <t>Total</t>
  </si>
  <si>
    <t>Total Hours work from home:</t>
  </si>
  <si>
    <t>Hours per Month</t>
  </si>
  <si>
    <t>Total Claim per month</t>
  </si>
  <si>
    <t>Total Phone &amp; Broadband</t>
  </si>
  <si>
    <t>Total Lump Sum</t>
  </si>
  <si>
    <t>(Fill in the box below with your total bill cost and yellow boxes as directed)</t>
  </si>
  <si>
    <t>Room 4</t>
  </si>
  <si>
    <t>USE OF HOME OFFICE METHODS</t>
  </si>
  <si>
    <t>1)</t>
  </si>
  <si>
    <t>2)</t>
  </si>
  <si>
    <t>3)</t>
  </si>
  <si>
    <t xml:space="preserve">Setting up a rental agreement between you and your company </t>
  </si>
  <si>
    <t>HMRC flat rate allowance of £312.00 per year (£6.00 per week)</t>
  </si>
  <si>
    <t>If you use your home for business more than just occasionally, and your costs go beyond what HMRC’s flat rate covers, you might be better off claiming a proportion of your household expenses instead.
This approach takes a little more record-keeping, but it can lead to a higher claim—covering things like utilities, internet and phone bills, cleaning costs, and even part of your home insurance. However, these claims must be based on your exact costs incurred and backed up by physical copies of the bills received.</t>
  </si>
  <si>
    <t>Buildings Insurance</t>
  </si>
  <si>
    <t xml:space="preserve">Heating &amp; Electricity </t>
  </si>
  <si>
    <t>Calculating a proportion of household expenses (see next tab - UOHO Calculator) plus the need for a rental agreement between you and your company (see point 3)</t>
  </si>
  <si>
    <t>If you want to claim more than HMRC’s flat-rate allowance, you can set up a rental agreement between yourself (as the homeowner) and your limited company. This allows your business to pay rent for the space used, but it’s important to do this correctly—without a formal agreement, HMRC could classify the rent as additional salary, making it subject to tax and National Insurance.
A properly structured rental agreement has benefits: your limited company can deduct the rental payments from its pre-tax profit, reducing Corporation Tax liability. This means you can claim a fair proportion of your home running costs while keeping everything HMRC-compliant.</t>
  </si>
  <si>
    <t>Total number of rooms in the house (Exclude; bathrooms, Include; kitchens/ bedrooms/ living rooms/ studies/ conservatories, etc)</t>
  </si>
  <si>
    <t>Room 5</t>
  </si>
  <si>
    <t>Room 6</t>
  </si>
  <si>
    <t>Lump Sum Approach (if work more than 25 Hours a week) - SOLE TRADERS ONLY!</t>
  </si>
  <si>
    <t xml:space="preserve">To calculate the correct amount to claim, please complete our Use of Home as Office (UOHO) calculator below with the total value of your monthly bills. </t>
  </si>
  <si>
    <t>Please note - You shouldn’t have a room solely dedicated to your business as it can have additional implications when you come to sell your house!</t>
  </si>
  <si>
    <r>
      <rPr>
        <b/>
        <sz val="12"/>
        <color theme="1"/>
        <rFont val="Lato"/>
        <family val="2"/>
      </rPr>
      <t>When preparing your rental agreement, keep the following in mind:</t>
    </r>
    <r>
      <rPr>
        <sz val="12"/>
        <color theme="1"/>
        <rFont val="Lato"/>
        <family val="2"/>
      </rPr>
      <t xml:space="preserve">
1) The rent must be realistic – It should reflect a fair market value and be set on an ‘arm’s length’ basis, meaning neither you nor your limited company should be unfairly advantaged. You can’t inflate the rent to personally benefit from the arrangement or manipulate your company’s profitability.
2) Avoid exclusive business use of a room – If a room is used solely for business, it could affect your Capital Gains Tax position when selling your home.
3) A formal agreement is required – The rental agreement must be properly documented and signed by both you (as the homeowner) and your limited company.
4) Regular rent reviews – It’s good practice to review the rent periodically, such as once a year, to ensure it remains fair and in line with market rates.
5) Tax implications for you personally – Any rent you receive must be declared on your Self-Assessment tax return. After deducting allowable expenses, any profit will be subject to Income Tax at your usual rate, which could make this a less tax-efficient option for you.</t>
    </r>
  </si>
  <si>
    <t>If you're a director of a limited company, you can claim a flat-rate monthly allowance for using your home as an office. Currently, this is set at £6 per week—adding up to £312 if claimed for the full year.
This is a simple way to cover some of your home working costs, and it’s an allowable expense for Corporation Tax. It helps towards general utilities like heating and electricity, and best of all, there’s no need to keep receipts or provide HMRC with evidence.
That said, the flat rate doesn’t include costs like internet or phone bills. If these aren’t already being paid from the business bank account, please let us know the exact costs incurred so we can add them in. (These must be exclusively for your business use to be claimed at 100%!)</t>
  </si>
  <si>
    <r>
      <t xml:space="preserve">Internet and telephone </t>
    </r>
    <r>
      <rPr>
        <b/>
        <sz val="11"/>
        <color theme="1"/>
        <rFont val="Lato"/>
        <family val="2"/>
      </rPr>
      <t>(</t>
    </r>
    <r>
      <rPr>
        <b/>
        <i/>
        <sz val="11"/>
        <color theme="1"/>
        <rFont val="Lato"/>
        <family val="2"/>
      </rPr>
      <t>if not already put through the business)</t>
    </r>
  </si>
  <si>
    <r>
      <t xml:space="preserve">Mortgage Interest only (no capital repayment) or Rent </t>
    </r>
    <r>
      <rPr>
        <b/>
        <sz val="11"/>
        <color theme="1"/>
        <rFont val="Lato"/>
        <family val="2"/>
      </rPr>
      <t>(</t>
    </r>
    <r>
      <rPr>
        <b/>
        <i/>
        <sz val="11"/>
        <color theme="1"/>
        <rFont val="Lato"/>
        <family val="2"/>
      </rPr>
      <t>please specify which)</t>
    </r>
  </si>
  <si>
    <t>👉 Rental Agreement Between Director and Limited Company</t>
  </si>
  <si>
    <r>
      <rPr>
        <b/>
        <sz val="11"/>
        <color theme="1"/>
        <rFont val="Lato"/>
        <family val="2"/>
      </rPr>
      <t>HMRC Guidance states</t>
    </r>
    <r>
      <rPr>
        <sz val="11"/>
        <color theme="1"/>
        <rFont val="Lato"/>
        <family val="2"/>
      </rPr>
      <t xml:space="preserve"> "</t>
    </r>
    <r>
      <rPr>
        <i/>
        <sz val="11"/>
        <color theme="1"/>
        <rFont val="Lato"/>
        <family val="2"/>
      </rPr>
      <t>Before a deduction can be permitted for a household expense it must be demonstrated that the expense has been incurred wholly, exclusively and necessarily in the performance of the duties of the employment</t>
    </r>
    <r>
      <rPr>
        <sz val="11"/>
        <color theme="1"/>
        <rFont val="Lato"/>
        <family val="2"/>
      </rPr>
      <t>"</t>
    </r>
  </si>
  <si>
    <t>Metered Water Costs only</t>
  </si>
  <si>
    <r>
      <t xml:space="preserve">Download our rental agreement template
</t>
    </r>
    <r>
      <rPr>
        <sz val="12"/>
        <rFont val="Lato"/>
        <family val="2"/>
      </rPr>
      <t>To make things easier, we’ve put together a rental agreement template that you can use. You can download it here:</t>
    </r>
  </si>
  <si>
    <r>
      <rPr>
        <b/>
        <u/>
        <sz val="12"/>
        <rFont val="Lato"/>
        <family val="2"/>
      </rPr>
      <t>Please note:</t>
    </r>
    <r>
      <rPr>
        <sz val="12"/>
        <rFont val="Lato"/>
        <family val="2"/>
      </rPr>
      <t xml:space="preserve">
* You must keep a record of these bills in case of an HMRC inspection.
* The amounts must match the figures submitted to HMRC on your tax return.
If you need any help filling out the calculator or understanding what you can claim, just let us know!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</si>
</sst>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
    <numFmt numFmtId="169" formatCode="&quot;£&quot;#,##0.00"/>
  </numFmts>
  <fonts count="21" x14ac:knownFonts="1">
    <font>
      <sz val="11"/>
      <color theme="1"/>
      <name val="Calibri"/>
      <scheme val="minor"/>
    </font>
    <font>
      <sz val="11"/>
      <color theme="1"/>
      <name val="Lato"/>
    </font>
    <font>
      <b/>
      <sz val="22"/>
      <color theme="5"/>
      <name val="Lato"/>
    </font>
    <font>
      <sz val="11"/>
      <color rgb="FFFFFFFF"/>
      <name val="Lato"/>
    </font>
    <font>
      <sz val="11"/>
      <color theme="0"/>
      <name val="Lato"/>
    </font>
    <font>
      <sz val="11"/>
      <color rgb="FFFF0000"/>
      <name val="Lato"/>
    </font>
    <font>
      <sz val="11"/>
      <color theme="1"/>
      <name val="Lato"/>
      <family val="2"/>
    </font>
    <font>
      <sz val="12"/>
      <color theme="1"/>
      <name val="Lato"/>
      <family val="2"/>
    </font>
    <font>
      <sz val="11"/>
      <color theme="0"/>
      <name val="Lato"/>
      <family val="2"/>
    </font>
    <font>
      <b/>
      <sz val="11"/>
      <color theme="1"/>
      <name val="Lato"/>
      <family val="2"/>
    </font>
    <font>
      <sz val="12"/>
      <name val="Lato"/>
      <family val="2"/>
    </font>
    <font>
      <b/>
      <u/>
      <sz val="12"/>
      <name val="Lato"/>
      <family val="2"/>
    </font>
    <font>
      <b/>
      <sz val="12"/>
      <color theme="1"/>
      <name val="Lato"/>
      <family val="2"/>
    </font>
    <font>
      <b/>
      <sz val="14"/>
      <color rgb="FFE75E0D"/>
      <name val="Lato"/>
      <family val="2"/>
    </font>
    <font>
      <b/>
      <sz val="14"/>
      <color theme="1"/>
      <name val="Lato"/>
      <family val="2"/>
    </font>
    <font>
      <i/>
      <sz val="11"/>
      <color theme="1"/>
      <name val="Lato"/>
      <family val="2"/>
    </font>
    <font>
      <b/>
      <i/>
      <sz val="11"/>
      <color theme="1"/>
      <name val="Lato"/>
      <family val="2"/>
    </font>
    <font>
      <u/>
      <sz val="11"/>
      <color theme="10"/>
      <name val="Calibri"/>
      <family val="2"/>
      <scheme val="minor"/>
    </font>
    <font>
      <b/>
      <sz val="12"/>
      <color rgb="FFE75E0D"/>
      <name val="Lato"/>
      <family val="2"/>
    </font>
    <font>
      <u/>
      <sz val="12"/>
      <color theme="10"/>
      <name val="Lato"/>
      <family val="2"/>
    </font>
    <font>
      <b/>
      <i/>
      <sz val="12"/>
      <color rgb="FFE75E0D"/>
      <name val="Lato"/>
      <family val="2"/>
    </font>
  </fonts>
  <fills count="5">
    <fill>
      <patternFill patternType="none"/>
    </fill>
    <fill>
      <patternFill patternType="gray125"/>
    </fill>
    <fill>
      <patternFill patternType="solid">
        <fgColor rgb="FFD6672D"/>
        <bgColor rgb="FFD6672D"/>
      </patternFill>
    </fill>
    <fill>
      <patternFill patternType="solid">
        <fgColor theme="7"/>
        <bgColor theme="7"/>
      </patternFill>
    </fill>
    <fill>
      <patternFill patternType="solid">
        <fgColor rgb="FF90261F"/>
        <bgColor rgb="FF90261F"/>
      </patternFill>
    </fill>
  </fills>
  <borders count="28">
    <border>
      <left/>
      <right/>
      <top/>
      <bottom/>
      <diagonal/>
    </border>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0" fontId="17" fillId="0" borderId="0" applyNumberFormat="0" applyFill="0" applyBorder="0" applyAlignment="0" applyProtection="0"/>
  </cellStyleXfs>
  <cellXfs count="60">
    <xf numFmtId="0" fontId="0" fillId="0" borderId="0" xfId="0"/>
    <xf numFmtId="0" fontId="1" fillId="0" borderId="0" xfId="0" applyFont="1"/>
    <xf numFmtId="0" fontId="3" fillId="2" borderId="1" xfId="0" applyFont="1" applyFill="1" applyBorder="1"/>
    <xf numFmtId="164" fontId="4" fillId="2" borderId="1" xfId="0" applyNumberFormat="1" applyFont="1" applyFill="1" applyBorder="1"/>
    <xf numFmtId="0" fontId="3" fillId="4" borderId="1" xfId="0" applyFont="1" applyFill="1" applyBorder="1"/>
    <xf numFmtId="0" fontId="1" fillId="3" borderId="2" xfId="0" applyFont="1" applyFill="1" applyBorder="1"/>
    <xf numFmtId="0" fontId="1" fillId="3" borderId="3" xfId="0" applyFont="1" applyFill="1" applyBorder="1"/>
    <xf numFmtId="0" fontId="1" fillId="0" borderId="0" xfId="0" applyFont="1" applyAlignment="1">
      <alignment wrapText="1"/>
    </xf>
    <xf numFmtId="164" fontId="1" fillId="0" borderId="0" xfId="0" applyNumberFormat="1" applyFont="1"/>
    <xf numFmtId="0" fontId="1" fillId="3" borderId="10" xfId="0" applyFont="1" applyFill="1" applyBorder="1"/>
    <xf numFmtId="0" fontId="2" fillId="0" borderId="0" xfId="0" applyFont="1" applyAlignment="1">
      <alignment vertical="center"/>
    </xf>
    <xf numFmtId="0" fontId="1" fillId="0" borderId="0" xfId="0" applyFont="1" applyAlignment="1">
      <alignment horizontal="right"/>
    </xf>
    <xf numFmtId="0" fontId="1" fillId="0" borderId="0" xfId="0" applyFont="1" applyAlignment="1">
      <alignment horizontal="right" wrapText="1"/>
    </xf>
    <xf numFmtId="0" fontId="6" fillId="0" borderId="0" xfId="0" applyFont="1" applyAlignment="1">
      <alignment horizontal="right"/>
    </xf>
    <xf numFmtId="0" fontId="7" fillId="0" borderId="0" xfId="0" applyFont="1" applyAlignment="1">
      <alignment wrapText="1"/>
    </xf>
    <xf numFmtId="0" fontId="6" fillId="0" borderId="0" xfId="0" applyFont="1" applyAlignment="1">
      <alignment horizontal="right" wrapText="1"/>
    </xf>
    <xf numFmtId="0" fontId="8" fillId="4" borderId="1" xfId="0" applyFont="1" applyFill="1" applyBorder="1" applyAlignment="1">
      <alignment horizontal="center"/>
    </xf>
    <xf numFmtId="0" fontId="9" fillId="3" borderId="1" xfId="0" applyFont="1" applyFill="1" applyBorder="1" applyAlignment="1">
      <alignment horizontal="center"/>
    </xf>
    <xf numFmtId="0" fontId="10" fillId="0" borderId="0" xfId="0" applyFont="1" applyAlignment="1">
      <alignment horizontal="left" vertical="center" wrapText="1"/>
    </xf>
    <xf numFmtId="0" fontId="10" fillId="0" borderId="0" xfId="0" applyFont="1" applyAlignment="1">
      <alignment horizontal="left" vertical="top" wrapText="1"/>
    </xf>
    <xf numFmtId="0" fontId="7" fillId="0" borderId="0" xfId="0" applyFont="1" applyAlignment="1">
      <alignment vertical="top" wrapText="1"/>
    </xf>
    <xf numFmtId="0" fontId="13" fillId="0" borderId="0" xfId="0" applyFont="1"/>
    <xf numFmtId="0" fontId="13" fillId="0" borderId="0" xfId="0" applyFont="1" applyAlignment="1">
      <alignment wrapText="1"/>
    </xf>
    <xf numFmtId="0" fontId="13" fillId="0" borderId="0" xfId="0" applyFont="1" applyAlignment="1">
      <alignment horizontal="right"/>
    </xf>
    <xf numFmtId="0" fontId="14" fillId="0" borderId="0" xfId="0" applyFont="1"/>
    <xf numFmtId="0" fontId="13" fillId="0" borderId="0" xfId="0" applyFont="1" applyAlignment="1">
      <alignment horizontal="right" vertical="top"/>
    </xf>
    <xf numFmtId="0" fontId="14" fillId="0" borderId="0" xfId="0" applyFont="1" applyAlignment="1">
      <alignment horizontal="right"/>
    </xf>
    <xf numFmtId="169" fontId="1" fillId="0" borderId="12" xfId="0" applyNumberFormat="1" applyFont="1" applyBorder="1"/>
    <xf numFmtId="169" fontId="1" fillId="0" borderId="13" xfId="0" applyNumberFormat="1" applyFont="1" applyBorder="1"/>
    <xf numFmtId="169" fontId="1" fillId="0" borderId="14" xfId="0" applyNumberFormat="1" applyFont="1" applyBorder="1"/>
    <xf numFmtId="169" fontId="1" fillId="0" borderId="15" xfId="0" applyNumberFormat="1" applyFont="1" applyBorder="1"/>
    <xf numFmtId="169" fontId="1" fillId="0" borderId="0" xfId="0" applyNumberFormat="1" applyFont="1"/>
    <xf numFmtId="169" fontId="1" fillId="0" borderId="16" xfId="0" applyNumberFormat="1" applyFont="1" applyBorder="1"/>
    <xf numFmtId="169" fontId="1" fillId="0" borderId="11" xfId="0" applyNumberFormat="1" applyFont="1" applyBorder="1"/>
    <xf numFmtId="169" fontId="1" fillId="0" borderId="1" xfId="0" applyNumberFormat="1" applyFont="1" applyBorder="1"/>
    <xf numFmtId="169" fontId="1" fillId="0" borderId="17" xfId="0" applyNumberFormat="1" applyFont="1" applyBorder="1"/>
    <xf numFmtId="169" fontId="1" fillId="0" borderId="18" xfId="0" applyNumberFormat="1" applyFont="1" applyBorder="1"/>
    <xf numFmtId="169" fontId="5" fillId="0" borderId="0" xfId="0" applyNumberFormat="1" applyFont="1"/>
    <xf numFmtId="169" fontId="1" fillId="0" borderId="19" xfId="0" applyNumberFormat="1" applyFont="1" applyBorder="1"/>
    <xf numFmtId="169" fontId="1" fillId="0" borderId="20" xfId="0" applyNumberFormat="1" applyFont="1" applyBorder="1"/>
    <xf numFmtId="169" fontId="1" fillId="0" borderId="21" xfId="0" applyNumberFormat="1" applyFont="1" applyBorder="1"/>
    <xf numFmtId="0" fontId="18" fillId="0" borderId="0" xfId="0" applyFont="1" applyAlignment="1">
      <alignment vertical="top" wrapText="1"/>
    </xf>
    <xf numFmtId="0" fontId="19" fillId="0" borderId="0" xfId="1" applyFont="1"/>
    <xf numFmtId="0" fontId="20" fillId="0" borderId="1" xfId="0" applyFont="1" applyBorder="1" applyAlignment="1">
      <alignment horizontal="center" vertical="center" wrapText="1"/>
    </xf>
    <xf numFmtId="0" fontId="20" fillId="0" borderId="1" xfId="0" applyFont="1" applyBorder="1" applyAlignment="1">
      <alignment vertical="center" wrapText="1"/>
    </xf>
    <xf numFmtId="0" fontId="1" fillId="3" borderId="22"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4" xfId="0" applyFont="1" applyFill="1" applyBorder="1" applyAlignment="1">
      <alignment horizontal="center" vertical="center"/>
    </xf>
    <xf numFmtId="9" fontId="1" fillId="3" borderId="5" xfId="0" applyNumberFormat="1" applyFont="1" applyFill="1" applyBorder="1" applyAlignment="1">
      <alignment horizontal="center" vertical="center"/>
    </xf>
    <xf numFmtId="9" fontId="1" fillId="0" borderId="0" xfId="0" applyNumberFormat="1" applyFont="1" applyAlignment="1">
      <alignment horizontal="center" vertical="center"/>
    </xf>
    <xf numFmtId="0" fontId="1" fillId="3" borderId="6" xfId="0" applyFont="1" applyFill="1" applyBorder="1" applyAlignment="1">
      <alignment horizontal="center" vertical="center"/>
    </xf>
    <xf numFmtId="9" fontId="1" fillId="3" borderId="7" xfId="0" applyNumberFormat="1" applyFont="1" applyFill="1" applyBorder="1" applyAlignment="1">
      <alignment horizontal="center" vertical="center"/>
    </xf>
    <xf numFmtId="0" fontId="1" fillId="3" borderId="8" xfId="0" applyFont="1" applyFill="1" applyBorder="1" applyAlignment="1">
      <alignment horizontal="center" vertical="center"/>
    </xf>
    <xf numFmtId="9" fontId="1" fillId="3" borderId="9" xfId="0" applyNumberFormat="1" applyFont="1" applyFill="1" applyBorder="1" applyAlignment="1">
      <alignment horizontal="center" vertical="center"/>
    </xf>
    <xf numFmtId="169" fontId="1" fillId="0" borderId="24" xfId="0" applyNumberFormat="1" applyFont="1" applyBorder="1"/>
    <xf numFmtId="169" fontId="1" fillId="0" borderId="25" xfId="0" applyNumberFormat="1" applyFont="1" applyBorder="1"/>
    <xf numFmtId="169" fontId="1" fillId="0" borderId="26" xfId="0" applyNumberFormat="1" applyFont="1" applyBorder="1"/>
    <xf numFmtId="169" fontId="1" fillId="0" borderId="27" xfId="0" applyNumberFormat="1" applyFont="1" applyBorder="1"/>
    <xf numFmtId="0" fontId="6" fillId="0" borderId="0" xfId="0" applyFont="1" applyAlignment="1">
      <alignment horizontal="center" vertical="center" wrapText="1"/>
    </xf>
    <xf numFmtId="0" fontId="1" fillId="0" borderId="0" xfId="0" applyFont="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E75E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333750" cy="1581150"/>
    <xdr:pic>
      <xdr:nvPicPr>
        <xdr:cNvPr id="2" name="image1.png">
          <a:extLst>
            <a:ext uri="{FF2B5EF4-FFF2-40B4-BE49-F238E27FC236}">
              <a16:creationId xmlns:a16="http://schemas.microsoft.com/office/drawing/2014/main" id="{03172841-21F5-4D0A-8E2B-B97793DA4941}"/>
            </a:ext>
          </a:extLst>
        </xdr:cNvPr>
        <xdr:cNvPicPr preferRelativeResize="0"/>
      </xdr:nvPicPr>
      <xdr:blipFill>
        <a:blip xmlns:r="http://schemas.openxmlformats.org/officeDocument/2006/relationships" r:embed="rId1" cstate="print"/>
        <a:stretch>
          <a:fillRect/>
        </a:stretch>
      </xdr:blipFill>
      <xdr:spPr>
        <a:xfrm>
          <a:off x="0" y="0"/>
          <a:ext cx="3333750" cy="15811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76200</xdr:colOff>
      <xdr:row>0</xdr:row>
      <xdr:rowOff>53340</xdr:rowOff>
    </xdr:from>
    <xdr:ext cx="3333750" cy="15811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76200" y="53340"/>
          <a:ext cx="3333750" cy="15811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na-accountants.co.uk/wp-content/uploads/2024/04/Rental-agreement-between-Director-and-your-Limited-Company.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E8B19-A963-4DF8-A6DA-463C86FECB9D}">
  <dimension ref="A1:B14"/>
  <sheetViews>
    <sheetView tabSelected="1" workbookViewId="0">
      <selection activeCell="B4" sqref="B4"/>
    </sheetView>
  </sheetViews>
  <sheetFormatPr defaultRowHeight="14.4" x14ac:dyDescent="0.3"/>
  <cols>
    <col min="1" max="1" width="50.21875" customWidth="1"/>
    <col min="2" max="2" width="137.21875" customWidth="1"/>
  </cols>
  <sheetData>
    <row r="1" spans="1:2" ht="123.6" customHeight="1" x14ac:dyDescent="0.3">
      <c r="B1" s="10" t="s">
        <v>36</v>
      </c>
    </row>
    <row r="3" spans="1:2" ht="22.2" x14ac:dyDescent="0.55000000000000004">
      <c r="A3" s="23" t="s">
        <v>37</v>
      </c>
      <c r="B3" s="21" t="s">
        <v>41</v>
      </c>
    </row>
    <row r="4" spans="1:2" ht="168.6" x14ac:dyDescent="0.55000000000000004">
      <c r="A4" s="24"/>
      <c r="B4" s="14" t="s">
        <v>54</v>
      </c>
    </row>
    <row r="5" spans="1:2" ht="22.2" x14ac:dyDescent="0.55000000000000004">
      <c r="A5" s="24"/>
      <c r="B5" s="14"/>
    </row>
    <row r="6" spans="1:2" ht="44.4" x14ac:dyDescent="0.55000000000000004">
      <c r="A6" s="25" t="s">
        <v>38</v>
      </c>
      <c r="B6" s="22" t="s">
        <v>45</v>
      </c>
    </row>
    <row r="7" spans="1:2" ht="112.8" x14ac:dyDescent="0.55000000000000004">
      <c r="A7" s="26"/>
      <c r="B7" s="14" t="s">
        <v>42</v>
      </c>
    </row>
    <row r="8" spans="1:2" ht="22.2" x14ac:dyDescent="0.55000000000000004">
      <c r="A8" s="26"/>
      <c r="B8" s="14"/>
    </row>
    <row r="9" spans="1:2" ht="22.2" x14ac:dyDescent="0.55000000000000004">
      <c r="A9" s="23" t="s">
        <v>39</v>
      </c>
      <c r="B9" s="21" t="s">
        <v>40</v>
      </c>
    </row>
    <row r="10" spans="1:2" ht="130.19999999999999" x14ac:dyDescent="0.3">
      <c r="B10" s="20" t="s">
        <v>46</v>
      </c>
    </row>
    <row r="11" spans="1:2" ht="223.2" x14ac:dyDescent="0.3">
      <c r="B11" s="20" t="s">
        <v>53</v>
      </c>
    </row>
    <row r="13" spans="1:2" ht="37.200000000000003" x14ac:dyDescent="0.3">
      <c r="B13" s="41" t="s">
        <v>60</v>
      </c>
    </row>
    <row r="14" spans="1:2" ht="18.600000000000001" x14ac:dyDescent="0.45">
      <c r="B14" s="42" t="s">
        <v>57</v>
      </c>
    </row>
  </sheetData>
  <hyperlinks>
    <hyperlink ref="B14" r:id="rId1" display="https://dna-accountants.co.uk/wp-content/uploads/2024/04/Rental-agreement-between-Director-and-your-Limited-Company.pdf" xr:uid="{30E4EEF4-4820-4150-A808-CA34945A3617}"/>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J3" sqref="J3"/>
    </sheetView>
  </sheetViews>
  <sheetFormatPr defaultColWidth="44.33203125" defaultRowHeight="15" customHeight="1" x14ac:dyDescent="0.4"/>
  <cols>
    <col min="1" max="1" width="61.109375" style="1" customWidth="1"/>
    <col min="2" max="2" width="13.6640625" style="1" customWidth="1"/>
    <col min="3" max="3" width="15.44140625" style="1" customWidth="1"/>
    <col min="4" max="16" width="13.6640625" style="1" customWidth="1"/>
    <col min="17" max="16384" width="44.33203125" style="1"/>
  </cols>
  <sheetData>
    <row r="1" spans="1:16" ht="124.5" customHeight="1" x14ac:dyDescent="0.4">
      <c r="B1" s="10" t="s">
        <v>0</v>
      </c>
      <c r="D1" s="10"/>
      <c r="E1" s="10"/>
      <c r="F1" s="10"/>
      <c r="G1" s="10"/>
    </row>
    <row r="2" spans="1:16" ht="68.400000000000006" customHeight="1" x14ac:dyDescent="0.4">
      <c r="B2" s="18" t="s">
        <v>51</v>
      </c>
      <c r="C2" s="18"/>
      <c r="D2" s="18"/>
      <c r="E2" s="18"/>
      <c r="F2" s="18"/>
      <c r="G2" s="18"/>
      <c r="H2" s="18"/>
      <c r="J2" s="58" t="s">
        <v>58</v>
      </c>
      <c r="K2" s="59"/>
      <c r="L2" s="59"/>
      <c r="M2" s="59"/>
      <c r="N2" s="59"/>
    </row>
    <row r="3" spans="1:16" ht="85.8" customHeight="1" x14ac:dyDescent="0.4">
      <c r="B3" s="19" t="s">
        <v>61</v>
      </c>
      <c r="C3" s="19"/>
      <c r="D3" s="19"/>
      <c r="E3" s="19"/>
      <c r="F3" s="19"/>
      <c r="G3" s="19"/>
      <c r="H3" s="19"/>
    </row>
    <row r="4" spans="1:16" ht="16.8" x14ac:dyDescent="0.4">
      <c r="A4" s="2" t="s">
        <v>1</v>
      </c>
      <c r="B4" s="3">
        <f>IF(E33&gt;C55,E33,C52)</f>
        <v>0</v>
      </c>
    </row>
    <row r="5" spans="1:16" ht="16.8" x14ac:dyDescent="0.4"/>
    <row r="6" spans="1:16" ht="16.8" x14ac:dyDescent="0.4">
      <c r="A6" s="4" t="s">
        <v>2</v>
      </c>
      <c r="C6" s="17" t="s">
        <v>34</v>
      </c>
      <c r="D6" s="17"/>
      <c r="E6" s="17"/>
      <c r="F6" s="17"/>
      <c r="G6" s="17"/>
      <c r="H6" s="17"/>
      <c r="I6" s="17"/>
    </row>
    <row r="7" spans="1:16" ht="16.8" x14ac:dyDescent="0.4">
      <c r="B7" s="1" t="s">
        <v>3</v>
      </c>
      <c r="C7" s="1" t="s">
        <v>4</v>
      </c>
      <c r="D7" s="1" t="s">
        <v>5</v>
      </c>
      <c r="E7" s="1" t="s">
        <v>6</v>
      </c>
      <c r="F7" s="1" t="s">
        <v>7</v>
      </c>
      <c r="G7" s="1" t="s">
        <v>8</v>
      </c>
      <c r="H7" s="1" t="s">
        <v>9</v>
      </c>
      <c r="I7" s="1" t="s">
        <v>10</v>
      </c>
      <c r="J7" s="1" t="s">
        <v>11</v>
      </c>
      <c r="K7" s="1" t="s">
        <v>12</v>
      </c>
      <c r="L7" s="1" t="s">
        <v>13</v>
      </c>
      <c r="M7" s="1" t="s">
        <v>14</v>
      </c>
    </row>
    <row r="8" spans="1:16" ht="15" customHeight="1" thickBot="1" x14ac:dyDescent="0.45"/>
    <row r="9" spans="1:16" ht="16.8" x14ac:dyDescent="0.4">
      <c r="A9" s="13" t="s">
        <v>44</v>
      </c>
      <c r="B9" s="27"/>
      <c r="C9" s="28"/>
      <c r="D9" s="28"/>
      <c r="E9" s="28"/>
      <c r="F9" s="28"/>
      <c r="G9" s="29"/>
      <c r="H9" s="28"/>
      <c r="I9" s="29"/>
      <c r="J9" s="28"/>
      <c r="K9" s="29"/>
      <c r="L9" s="28"/>
      <c r="M9" s="30"/>
      <c r="N9" s="31"/>
      <c r="O9" s="31">
        <f>SUM(B9:M9)</f>
        <v>0</v>
      </c>
      <c r="P9" s="31"/>
    </row>
    <row r="10" spans="1:16" ht="16.8" x14ac:dyDescent="0.4">
      <c r="A10" s="11" t="s">
        <v>15</v>
      </c>
      <c r="B10" s="32"/>
      <c r="C10" s="33"/>
      <c r="D10" s="33"/>
      <c r="E10" s="33"/>
      <c r="F10" s="33"/>
      <c r="G10" s="34"/>
      <c r="H10" s="33"/>
      <c r="I10" s="34"/>
      <c r="J10" s="33"/>
      <c r="K10" s="34"/>
      <c r="L10" s="33"/>
      <c r="M10" s="35"/>
      <c r="N10" s="31"/>
      <c r="O10" s="31">
        <f t="shared" ref="O10:O16" si="0">SUM(B10:M10)</f>
        <v>0</v>
      </c>
      <c r="P10" s="31"/>
    </row>
    <row r="11" spans="1:16" ht="42" customHeight="1" x14ac:dyDescent="0.4">
      <c r="A11" s="15" t="s">
        <v>56</v>
      </c>
      <c r="B11" s="32"/>
      <c r="C11" s="33"/>
      <c r="D11" s="33"/>
      <c r="E11" s="33"/>
      <c r="F11" s="33"/>
      <c r="G11" s="34"/>
      <c r="H11" s="33"/>
      <c r="I11" s="34"/>
      <c r="J11" s="33"/>
      <c r="K11" s="34"/>
      <c r="L11" s="33"/>
      <c r="M11" s="35"/>
      <c r="N11" s="31"/>
      <c r="O11" s="31">
        <f t="shared" si="0"/>
        <v>0</v>
      </c>
      <c r="P11" s="31"/>
    </row>
    <row r="12" spans="1:16" ht="16.8" x14ac:dyDescent="0.4">
      <c r="A12" s="13" t="s">
        <v>55</v>
      </c>
      <c r="B12" s="32"/>
      <c r="C12" s="33"/>
      <c r="D12" s="33"/>
      <c r="E12" s="33"/>
      <c r="F12" s="33"/>
      <c r="G12" s="34"/>
      <c r="H12" s="33"/>
      <c r="I12" s="34"/>
      <c r="J12" s="33"/>
      <c r="K12" s="34"/>
      <c r="L12" s="33"/>
      <c r="M12" s="35"/>
      <c r="N12" s="31"/>
      <c r="O12" s="31">
        <f t="shared" si="0"/>
        <v>0</v>
      </c>
      <c r="P12" s="31"/>
    </row>
    <row r="13" spans="1:16" ht="16.8" x14ac:dyDescent="0.4">
      <c r="A13" s="11" t="s">
        <v>16</v>
      </c>
      <c r="B13" s="32"/>
      <c r="C13" s="33"/>
      <c r="D13" s="33"/>
      <c r="E13" s="33"/>
      <c r="F13" s="33"/>
      <c r="G13" s="34"/>
      <c r="H13" s="33"/>
      <c r="I13" s="34"/>
      <c r="J13" s="33"/>
      <c r="K13" s="34"/>
      <c r="L13" s="33"/>
      <c r="M13" s="35"/>
      <c r="N13" s="31"/>
      <c r="O13" s="31">
        <f t="shared" si="0"/>
        <v>0</v>
      </c>
      <c r="P13" s="31"/>
    </row>
    <row r="14" spans="1:16" ht="16.8" x14ac:dyDescent="0.4">
      <c r="A14" s="13" t="s">
        <v>43</v>
      </c>
      <c r="B14" s="32"/>
      <c r="C14" s="33"/>
      <c r="D14" s="33"/>
      <c r="E14" s="33"/>
      <c r="F14" s="33"/>
      <c r="G14" s="34"/>
      <c r="H14" s="33"/>
      <c r="I14" s="34"/>
      <c r="J14" s="33"/>
      <c r="K14" s="34"/>
      <c r="L14" s="33"/>
      <c r="M14" s="35"/>
      <c r="N14" s="31"/>
      <c r="O14" s="31">
        <f t="shared" si="0"/>
        <v>0</v>
      </c>
      <c r="P14" s="31"/>
    </row>
    <row r="15" spans="1:16" ht="16.8" x14ac:dyDescent="0.4">
      <c r="A15" s="13" t="s">
        <v>17</v>
      </c>
      <c r="B15" s="32"/>
      <c r="C15" s="33"/>
      <c r="D15" s="33"/>
      <c r="E15" s="33"/>
      <c r="F15" s="33"/>
      <c r="G15" s="34"/>
      <c r="H15" s="33"/>
      <c r="I15" s="34"/>
      <c r="J15" s="33"/>
      <c r="K15" s="34"/>
      <c r="L15" s="33"/>
      <c r="M15" s="35"/>
      <c r="N15" s="31"/>
      <c r="O15" s="31">
        <f t="shared" si="0"/>
        <v>0</v>
      </c>
      <c r="P15" s="31"/>
    </row>
    <row r="16" spans="1:16" ht="16.8" x14ac:dyDescent="0.4">
      <c r="A16" s="13" t="s">
        <v>59</v>
      </c>
      <c r="B16" s="54"/>
      <c r="C16" s="55"/>
      <c r="D16" s="55"/>
      <c r="E16" s="55"/>
      <c r="F16" s="55"/>
      <c r="G16" s="56"/>
      <c r="H16" s="55"/>
      <c r="I16" s="56"/>
      <c r="J16" s="55"/>
      <c r="K16" s="56"/>
      <c r="L16" s="55"/>
      <c r="M16" s="57"/>
      <c r="N16" s="31"/>
      <c r="O16" s="31">
        <f t="shared" si="0"/>
        <v>0</v>
      </c>
      <c r="P16" s="31"/>
    </row>
    <row r="17" spans="1:16" ht="16.8" x14ac:dyDescent="0.4">
      <c r="A17" s="11"/>
      <c r="B17" s="36"/>
      <c r="C17" s="34"/>
      <c r="D17" s="34"/>
      <c r="E17" s="34"/>
      <c r="F17" s="34"/>
      <c r="G17" s="34"/>
      <c r="H17" s="34"/>
      <c r="I17" s="34"/>
      <c r="J17" s="34"/>
      <c r="K17" s="34"/>
      <c r="L17" s="34"/>
      <c r="M17" s="35"/>
      <c r="N17" s="31"/>
      <c r="O17" s="31"/>
      <c r="P17" s="37" t="s">
        <v>18</v>
      </c>
    </row>
    <row r="18" spans="1:16" ht="15.75" customHeight="1" thickBot="1" x14ac:dyDescent="0.45">
      <c r="A18" s="11" t="s">
        <v>19</v>
      </c>
      <c r="B18" s="38">
        <f>SUM(B9:B16)</f>
        <v>0</v>
      </c>
      <c r="C18" s="39">
        <f>SUM(C9:C16)</f>
        <v>0</v>
      </c>
      <c r="D18" s="39">
        <f>SUM(D9:D16)</f>
        <v>0</v>
      </c>
      <c r="E18" s="39">
        <f>SUM(E9:E16)</f>
        <v>0</v>
      </c>
      <c r="F18" s="39">
        <f>SUM(F9:F16)</f>
        <v>0</v>
      </c>
      <c r="G18" s="39">
        <f>SUM(G9:G16)</f>
        <v>0</v>
      </c>
      <c r="H18" s="39">
        <f>SUM(H9:H16)</f>
        <v>0</v>
      </c>
      <c r="I18" s="39">
        <f>SUM(I9:I16)</f>
        <v>0</v>
      </c>
      <c r="J18" s="39">
        <f>SUM(J9:J16)</f>
        <v>0</v>
      </c>
      <c r="K18" s="39">
        <f>SUM(K9:K16)</f>
        <v>0</v>
      </c>
      <c r="L18" s="39">
        <f>SUM(L9:L16)</f>
        <v>0</v>
      </c>
      <c r="M18" s="40">
        <f>SUM(M9:M16)</f>
        <v>0</v>
      </c>
      <c r="N18" s="31"/>
      <c r="O18" s="31">
        <f>SUM(O9:O16)</f>
        <v>0</v>
      </c>
      <c r="P18" s="37">
        <f>SUM(B18:M18)-O18</f>
        <v>0</v>
      </c>
    </row>
    <row r="19" spans="1:16" ht="15.75" customHeight="1" x14ac:dyDescent="0.4"/>
    <row r="20" spans="1:16" ht="15.75" customHeight="1" x14ac:dyDescent="0.4"/>
    <row r="21" spans="1:16" ht="15.75" customHeight="1" thickBot="1" x14ac:dyDescent="0.45"/>
    <row r="22" spans="1:16" ht="51" customHeight="1" thickBot="1" x14ac:dyDescent="0.45">
      <c r="A22" s="15" t="s">
        <v>47</v>
      </c>
      <c r="B22" s="45"/>
      <c r="H22" s="44"/>
      <c r="I22" s="44"/>
      <c r="J22" s="44"/>
      <c r="K22" s="44"/>
    </row>
    <row r="23" spans="1:16" ht="15.75" customHeight="1" thickBot="1" x14ac:dyDescent="0.45">
      <c r="A23" s="11" t="s">
        <v>20</v>
      </c>
      <c r="B23" s="46"/>
      <c r="G23" s="44"/>
      <c r="H23" s="44"/>
      <c r="I23" s="44"/>
      <c r="J23" s="44"/>
      <c r="K23" s="44"/>
    </row>
    <row r="24" spans="1:16" ht="15.75" customHeight="1" x14ac:dyDescent="0.4">
      <c r="G24" s="44"/>
      <c r="H24" s="44"/>
      <c r="I24" s="44"/>
      <c r="J24" s="44"/>
      <c r="K24" s="44"/>
    </row>
    <row r="25" spans="1:16" ht="37.799999999999997" customHeight="1" thickBot="1" x14ac:dyDescent="0.45">
      <c r="A25" s="7"/>
      <c r="B25" s="7" t="s">
        <v>21</v>
      </c>
      <c r="C25" s="7" t="s">
        <v>22</v>
      </c>
      <c r="D25" s="7" t="s">
        <v>23</v>
      </c>
      <c r="E25" s="7" t="s">
        <v>24</v>
      </c>
      <c r="G25" s="43" t="s">
        <v>52</v>
      </c>
      <c r="H25" s="43"/>
      <c r="I25" s="43"/>
      <c r="J25" s="43"/>
      <c r="K25" s="43"/>
    </row>
    <row r="26" spans="1:16" ht="15.75" customHeight="1" x14ac:dyDescent="0.4">
      <c r="A26" s="11" t="s">
        <v>25</v>
      </c>
      <c r="B26" s="47"/>
      <c r="C26" s="48"/>
      <c r="D26" s="49">
        <f>IFERROR(C26*(1/$B$22),0)</f>
        <v>0</v>
      </c>
      <c r="E26" s="8">
        <f>$O$18*D26</f>
        <v>0</v>
      </c>
      <c r="G26" s="43"/>
      <c r="H26" s="43"/>
      <c r="I26" s="43"/>
      <c r="J26" s="43"/>
      <c r="K26" s="43"/>
    </row>
    <row r="27" spans="1:16" ht="18.600000000000001" customHeight="1" x14ac:dyDescent="0.4">
      <c r="A27" s="11" t="s">
        <v>26</v>
      </c>
      <c r="B27" s="50"/>
      <c r="C27" s="51"/>
      <c r="D27" s="49">
        <f>IFERROR(C27*(1/$B$22),0)</f>
        <v>0</v>
      </c>
      <c r="E27" s="8">
        <f t="shared" ref="E27:E31" si="1">$O$18*D27</f>
        <v>0</v>
      </c>
      <c r="G27" s="43"/>
      <c r="H27" s="43"/>
      <c r="I27" s="43"/>
      <c r="J27" s="43"/>
      <c r="K27" s="43"/>
    </row>
    <row r="28" spans="1:16" ht="15.75" customHeight="1" x14ac:dyDescent="0.4">
      <c r="A28" s="11" t="s">
        <v>27</v>
      </c>
      <c r="B28" s="50"/>
      <c r="C28" s="51"/>
      <c r="D28" s="49">
        <f>IFERROR(C28*(1/$B$22),0)</f>
        <v>0</v>
      </c>
      <c r="E28" s="8">
        <f t="shared" si="1"/>
        <v>0</v>
      </c>
      <c r="G28" s="43"/>
      <c r="H28" s="43"/>
      <c r="I28" s="43"/>
      <c r="J28" s="43"/>
      <c r="K28" s="43"/>
    </row>
    <row r="29" spans="1:16" ht="15.75" customHeight="1" x14ac:dyDescent="0.4">
      <c r="A29" s="11" t="s">
        <v>35</v>
      </c>
      <c r="B29" s="50"/>
      <c r="C29" s="51"/>
      <c r="D29" s="49">
        <f t="shared" ref="D29:D30" si="2">IFERROR(C29*(1/$B$22),0)</f>
        <v>0</v>
      </c>
      <c r="E29" s="8">
        <f t="shared" si="1"/>
        <v>0</v>
      </c>
      <c r="G29" s="43"/>
      <c r="H29" s="43"/>
      <c r="I29" s="43"/>
      <c r="J29" s="43"/>
      <c r="K29" s="43"/>
    </row>
    <row r="30" spans="1:16" ht="15.75" customHeight="1" x14ac:dyDescent="0.4">
      <c r="A30" s="13" t="s">
        <v>48</v>
      </c>
      <c r="B30" s="50"/>
      <c r="C30" s="51"/>
      <c r="D30" s="49">
        <f t="shared" si="2"/>
        <v>0</v>
      </c>
      <c r="E30" s="8">
        <f t="shared" si="1"/>
        <v>0</v>
      </c>
    </row>
    <row r="31" spans="1:16" ht="15.75" customHeight="1" thickBot="1" x14ac:dyDescent="0.45">
      <c r="A31" s="13" t="s">
        <v>49</v>
      </c>
      <c r="B31" s="52"/>
      <c r="C31" s="53"/>
      <c r="D31" s="49">
        <f t="shared" ref="D31" si="3">IFERROR(C31*(1/$B$22),0)</f>
        <v>0</v>
      </c>
      <c r="E31" s="8">
        <f t="shared" si="1"/>
        <v>0</v>
      </c>
    </row>
    <row r="32" spans="1:16" ht="15.75" customHeight="1" x14ac:dyDescent="0.4">
      <c r="E32" s="8"/>
    </row>
    <row r="33" spans="1:26" ht="15.75" customHeight="1" x14ac:dyDescent="0.4">
      <c r="A33" s="11" t="s">
        <v>28</v>
      </c>
      <c r="E33" s="8">
        <f>SUM(E26:E31)</f>
        <v>0</v>
      </c>
    </row>
    <row r="34" spans="1:26" ht="15.75" customHeight="1" x14ac:dyDescent="0.4"/>
    <row r="35" spans="1:26" ht="15.75" customHeight="1" x14ac:dyDescent="0.4"/>
    <row r="36" spans="1:26" ht="15.75" customHeight="1" x14ac:dyDescent="0.4">
      <c r="A36" s="16" t="s">
        <v>50</v>
      </c>
      <c r="B36" s="16"/>
      <c r="C36" s="16"/>
      <c r="D36" s="16"/>
    </row>
    <row r="37" spans="1:26" ht="15.75" customHeight="1" x14ac:dyDescent="0.4"/>
    <row r="38" spans="1:26" ht="34.200000000000003" thickBot="1" x14ac:dyDescent="0.45">
      <c r="A38" s="12" t="s">
        <v>29</v>
      </c>
      <c r="B38" s="7" t="s">
        <v>30</v>
      </c>
      <c r="C38" s="7" t="s">
        <v>31</v>
      </c>
      <c r="D38" s="7"/>
      <c r="E38" s="7"/>
      <c r="F38" s="7"/>
      <c r="G38" s="7"/>
      <c r="H38" s="7"/>
      <c r="I38" s="7"/>
      <c r="J38" s="7"/>
      <c r="K38" s="7"/>
      <c r="L38" s="7"/>
      <c r="M38" s="7"/>
      <c r="N38" s="7"/>
      <c r="O38" s="7"/>
      <c r="P38" s="7"/>
      <c r="Q38" s="7"/>
      <c r="R38" s="7"/>
      <c r="S38" s="7"/>
      <c r="T38" s="7"/>
      <c r="U38" s="7"/>
      <c r="V38" s="7"/>
      <c r="W38" s="7"/>
      <c r="X38" s="7"/>
      <c r="Y38" s="7"/>
      <c r="Z38" s="7"/>
    </row>
    <row r="39" spans="1:26" ht="15.75" customHeight="1" x14ac:dyDescent="0.4">
      <c r="A39" s="11" t="s">
        <v>3</v>
      </c>
      <c r="B39" s="5"/>
      <c r="C39" s="1">
        <f t="shared" ref="C39:C50" si="4">IF(B39&gt;100,26,IF(B39&gt;50,18,IF(B39&gt;24,10,0)))</f>
        <v>0</v>
      </c>
    </row>
    <row r="40" spans="1:26" ht="15.75" customHeight="1" x14ac:dyDescent="0.4">
      <c r="A40" s="11" t="s">
        <v>4</v>
      </c>
      <c r="B40" s="9"/>
      <c r="C40" s="1">
        <f t="shared" si="4"/>
        <v>0</v>
      </c>
    </row>
    <row r="41" spans="1:26" ht="15.75" customHeight="1" x14ac:dyDescent="0.4">
      <c r="A41" s="11" t="s">
        <v>5</v>
      </c>
      <c r="B41" s="9"/>
      <c r="C41" s="1">
        <f t="shared" si="4"/>
        <v>0</v>
      </c>
    </row>
    <row r="42" spans="1:26" ht="15.75" customHeight="1" x14ac:dyDescent="0.4">
      <c r="A42" s="11" t="s">
        <v>6</v>
      </c>
      <c r="B42" s="9"/>
      <c r="C42" s="1">
        <f t="shared" si="4"/>
        <v>0</v>
      </c>
    </row>
    <row r="43" spans="1:26" ht="15.75" customHeight="1" x14ac:dyDescent="0.4">
      <c r="A43" s="11" t="s">
        <v>7</v>
      </c>
      <c r="B43" s="9"/>
      <c r="C43" s="1">
        <f t="shared" si="4"/>
        <v>0</v>
      </c>
    </row>
    <row r="44" spans="1:26" ht="15.75" customHeight="1" x14ac:dyDescent="0.4">
      <c r="A44" s="11" t="s">
        <v>8</v>
      </c>
      <c r="B44" s="9"/>
      <c r="C44" s="1">
        <f t="shared" si="4"/>
        <v>0</v>
      </c>
    </row>
    <row r="45" spans="1:26" ht="15.75" customHeight="1" x14ac:dyDescent="0.4">
      <c r="A45" s="11" t="s">
        <v>9</v>
      </c>
      <c r="B45" s="9"/>
      <c r="C45" s="1">
        <f t="shared" si="4"/>
        <v>0</v>
      </c>
    </row>
    <row r="46" spans="1:26" ht="15.75" customHeight="1" x14ac:dyDescent="0.4">
      <c r="A46" s="11" t="s">
        <v>10</v>
      </c>
      <c r="B46" s="9"/>
      <c r="C46" s="1">
        <f t="shared" si="4"/>
        <v>0</v>
      </c>
    </row>
    <row r="47" spans="1:26" ht="15.75" customHeight="1" x14ac:dyDescent="0.4">
      <c r="A47" s="11" t="s">
        <v>11</v>
      </c>
      <c r="B47" s="9"/>
      <c r="C47" s="1">
        <f t="shared" si="4"/>
        <v>0</v>
      </c>
    </row>
    <row r="48" spans="1:26" ht="15.75" customHeight="1" x14ac:dyDescent="0.4">
      <c r="A48" s="11" t="s">
        <v>12</v>
      </c>
      <c r="B48" s="9"/>
      <c r="C48" s="1">
        <f t="shared" si="4"/>
        <v>0</v>
      </c>
    </row>
    <row r="49" spans="1:3" ht="15.75" customHeight="1" x14ac:dyDescent="0.4">
      <c r="A49" s="11" t="s">
        <v>13</v>
      </c>
      <c r="B49" s="9"/>
      <c r="C49" s="1">
        <f t="shared" si="4"/>
        <v>0</v>
      </c>
    </row>
    <row r="50" spans="1:3" ht="15.75" customHeight="1" thickBot="1" x14ac:dyDescent="0.45">
      <c r="A50" s="11" t="s">
        <v>14</v>
      </c>
      <c r="B50" s="6"/>
      <c r="C50" s="1">
        <f t="shared" si="4"/>
        <v>0</v>
      </c>
    </row>
    <row r="51" spans="1:3" ht="15.75" customHeight="1" x14ac:dyDescent="0.4">
      <c r="A51" s="11"/>
    </row>
    <row r="52" spans="1:3" ht="15.75" customHeight="1" x14ac:dyDescent="0.4">
      <c r="A52" s="11" t="s">
        <v>28</v>
      </c>
      <c r="B52" s="1">
        <f t="shared" ref="B52:C52" si="5">SUM(B39:B50)</f>
        <v>0</v>
      </c>
      <c r="C52" s="8">
        <f t="shared" si="5"/>
        <v>0</v>
      </c>
    </row>
    <row r="53" spans="1:3" ht="15.75" customHeight="1" x14ac:dyDescent="0.4">
      <c r="A53" s="11" t="s">
        <v>32</v>
      </c>
      <c r="C53" s="8">
        <f>(B52/8760)*O12</f>
        <v>0</v>
      </c>
    </row>
    <row r="54" spans="1:3" ht="15.75" customHeight="1" x14ac:dyDescent="0.4">
      <c r="A54" s="11"/>
      <c r="C54" s="8"/>
    </row>
    <row r="55" spans="1:3" ht="15.75" customHeight="1" x14ac:dyDescent="0.4">
      <c r="A55" s="11" t="s">
        <v>33</v>
      </c>
      <c r="C55" s="8">
        <f>C53+C52</f>
        <v>0</v>
      </c>
    </row>
    <row r="56" spans="1:3" ht="15.75" customHeight="1" x14ac:dyDescent="0.4"/>
    <row r="57" spans="1:3" ht="15.75" customHeight="1" x14ac:dyDescent="0.4"/>
    <row r="58" spans="1:3" ht="15.75" customHeight="1" x14ac:dyDescent="0.4"/>
    <row r="59" spans="1:3" ht="15.75" customHeight="1" x14ac:dyDescent="0.4"/>
    <row r="60" spans="1:3" ht="15.75" customHeight="1" x14ac:dyDescent="0.4"/>
    <row r="61" spans="1:3" ht="15.75" customHeight="1" x14ac:dyDescent="0.4"/>
    <row r="62" spans="1:3" ht="15.75" customHeight="1" x14ac:dyDescent="0.4"/>
    <row r="63" spans="1:3" ht="15.75" customHeight="1" x14ac:dyDescent="0.4"/>
    <row r="64" spans="1:3" ht="15.75" customHeight="1" x14ac:dyDescent="0.4"/>
    <row r="65" ht="15.75" customHeight="1" x14ac:dyDescent="0.4"/>
    <row r="66" ht="15.75" customHeight="1" x14ac:dyDescent="0.4"/>
    <row r="67" ht="15.75" customHeight="1" x14ac:dyDescent="0.4"/>
    <row r="68" ht="15.75" customHeight="1" x14ac:dyDescent="0.4"/>
    <row r="69" ht="15.75" customHeight="1" x14ac:dyDescent="0.4"/>
    <row r="70" ht="15.75" customHeight="1" x14ac:dyDescent="0.4"/>
    <row r="71" ht="15.75" customHeight="1" x14ac:dyDescent="0.4"/>
    <row r="72" ht="15.75" customHeight="1" x14ac:dyDescent="0.4"/>
    <row r="73" ht="15.75" customHeight="1" x14ac:dyDescent="0.4"/>
    <row r="74" ht="15.75" customHeight="1" x14ac:dyDescent="0.4"/>
    <row r="75" ht="15.75" customHeight="1" x14ac:dyDescent="0.4"/>
    <row r="76" ht="15.75" customHeight="1" x14ac:dyDescent="0.4"/>
    <row r="77" ht="15.75" customHeight="1" x14ac:dyDescent="0.4"/>
    <row r="78" ht="15.75" customHeight="1" x14ac:dyDescent="0.4"/>
    <row r="79" ht="15.75" customHeight="1" x14ac:dyDescent="0.4"/>
    <row r="80" ht="15.75" customHeight="1" x14ac:dyDescent="0.4"/>
    <row r="81" ht="15.75" customHeight="1" x14ac:dyDescent="0.4"/>
    <row r="82" ht="15.75" customHeight="1" x14ac:dyDescent="0.4"/>
    <row r="83" ht="15.75" customHeight="1" x14ac:dyDescent="0.4"/>
    <row r="84" ht="15.75" customHeight="1" x14ac:dyDescent="0.4"/>
    <row r="85" ht="15.75" customHeight="1" x14ac:dyDescent="0.4"/>
    <row r="86" ht="15.75" customHeight="1" x14ac:dyDescent="0.4"/>
    <row r="87" ht="15.75" customHeight="1" x14ac:dyDescent="0.4"/>
    <row r="88" ht="15.75" customHeight="1" x14ac:dyDescent="0.4"/>
    <row r="89" ht="15.75" customHeight="1" x14ac:dyDescent="0.4"/>
    <row r="90" ht="15.75" customHeight="1" x14ac:dyDescent="0.4"/>
    <row r="91" ht="15.75" customHeight="1" x14ac:dyDescent="0.4"/>
    <row r="92" ht="15.75" customHeight="1" x14ac:dyDescent="0.4"/>
    <row r="93" ht="15.75" customHeight="1" x14ac:dyDescent="0.4"/>
    <row r="94" ht="15.75" customHeight="1" x14ac:dyDescent="0.4"/>
    <row r="95" ht="15.75" customHeight="1" x14ac:dyDescent="0.4"/>
    <row r="96" ht="15.75" customHeight="1" x14ac:dyDescent="0.4"/>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row r="250" ht="15.75" customHeight="1" x14ac:dyDescent="0.4"/>
    <row r="251" ht="15.75" customHeight="1" x14ac:dyDescent="0.4"/>
    <row r="252" ht="15.75" customHeight="1" x14ac:dyDescent="0.4"/>
    <row r="253" ht="15.75" customHeight="1" x14ac:dyDescent="0.4"/>
    <row r="254" ht="15.75" customHeight="1" x14ac:dyDescent="0.4"/>
    <row r="255" ht="15.75" customHeight="1" x14ac:dyDescent="0.4"/>
    <row r="256" ht="15.75" customHeight="1" x14ac:dyDescent="0.4"/>
    <row r="257" ht="15.75" customHeight="1" x14ac:dyDescent="0.4"/>
    <row r="258" ht="15.75" customHeight="1" x14ac:dyDescent="0.4"/>
    <row r="259" ht="15.75" customHeight="1" x14ac:dyDescent="0.4"/>
    <row r="260" ht="15.75" customHeight="1" x14ac:dyDescent="0.4"/>
    <row r="261" ht="15.75" customHeight="1" x14ac:dyDescent="0.4"/>
    <row r="262" ht="15.75" customHeight="1" x14ac:dyDescent="0.4"/>
    <row r="263" ht="15.75" customHeight="1" x14ac:dyDescent="0.4"/>
    <row r="264" ht="15.75" customHeight="1" x14ac:dyDescent="0.4"/>
    <row r="265" ht="15.75" customHeight="1" x14ac:dyDescent="0.4"/>
    <row r="266" ht="15.75" customHeight="1" x14ac:dyDescent="0.4"/>
    <row r="267" ht="15.75" customHeight="1" x14ac:dyDescent="0.4"/>
    <row r="268" ht="15.75" customHeight="1" x14ac:dyDescent="0.4"/>
    <row r="269" ht="15.75" customHeight="1" x14ac:dyDescent="0.4"/>
    <row r="270" ht="15.75" customHeight="1" x14ac:dyDescent="0.4"/>
    <row r="271" ht="15.75" customHeight="1" x14ac:dyDescent="0.4"/>
    <row r="272" ht="15.75" customHeight="1" x14ac:dyDescent="0.4"/>
    <row r="273" ht="15.75" customHeight="1" x14ac:dyDescent="0.4"/>
    <row r="274" ht="15.75" customHeight="1" x14ac:dyDescent="0.4"/>
    <row r="275" ht="15.75" customHeight="1" x14ac:dyDescent="0.4"/>
    <row r="276" ht="15.75" customHeight="1" x14ac:dyDescent="0.4"/>
    <row r="277" ht="15.75" customHeight="1" x14ac:dyDescent="0.4"/>
    <row r="278" ht="15.75" customHeight="1" x14ac:dyDescent="0.4"/>
    <row r="279" ht="15.75" customHeight="1" x14ac:dyDescent="0.4"/>
    <row r="280" ht="15.75" customHeight="1" x14ac:dyDescent="0.4"/>
    <row r="281" ht="15.75" customHeight="1" x14ac:dyDescent="0.4"/>
    <row r="282" ht="15.75" customHeight="1" x14ac:dyDescent="0.4"/>
    <row r="283" ht="15.75" customHeight="1" x14ac:dyDescent="0.4"/>
    <row r="284" ht="15.75" customHeight="1" x14ac:dyDescent="0.4"/>
    <row r="285" ht="15.75" customHeight="1" x14ac:dyDescent="0.4"/>
    <row r="286" ht="15.75" customHeight="1" x14ac:dyDescent="0.4"/>
    <row r="287" ht="15.75" customHeight="1" x14ac:dyDescent="0.4"/>
    <row r="288" ht="15.75" customHeight="1" x14ac:dyDescent="0.4"/>
    <row r="289" ht="15.75" customHeight="1" x14ac:dyDescent="0.4"/>
    <row r="290" ht="15.75" customHeight="1" x14ac:dyDescent="0.4"/>
    <row r="291" ht="15.75" customHeight="1" x14ac:dyDescent="0.4"/>
    <row r="292" ht="15.75" customHeight="1" x14ac:dyDescent="0.4"/>
    <row r="293" ht="15.75" customHeight="1" x14ac:dyDescent="0.4"/>
    <row r="294" ht="15.75" customHeight="1" x14ac:dyDescent="0.4"/>
    <row r="295" ht="15.75" customHeight="1" x14ac:dyDescent="0.4"/>
    <row r="296" ht="15.75" customHeight="1" x14ac:dyDescent="0.4"/>
    <row r="297" ht="15.75" customHeight="1" x14ac:dyDescent="0.4"/>
    <row r="298" ht="15.75" customHeight="1" x14ac:dyDescent="0.4"/>
    <row r="299" ht="15.75" customHeight="1" x14ac:dyDescent="0.4"/>
    <row r="300" ht="15.75" customHeight="1" x14ac:dyDescent="0.4"/>
    <row r="301" ht="15.75" customHeight="1" x14ac:dyDescent="0.4"/>
    <row r="302" ht="15.75" customHeight="1" x14ac:dyDescent="0.4"/>
    <row r="303" ht="15.75" customHeight="1" x14ac:dyDescent="0.4"/>
    <row r="304" ht="15.75" customHeight="1" x14ac:dyDescent="0.4"/>
    <row r="305" ht="15.75" customHeight="1" x14ac:dyDescent="0.4"/>
    <row r="306" ht="15.75" customHeight="1" x14ac:dyDescent="0.4"/>
    <row r="307" ht="15.75" customHeight="1" x14ac:dyDescent="0.4"/>
    <row r="308" ht="15.75" customHeight="1" x14ac:dyDescent="0.4"/>
    <row r="309" ht="15.75" customHeight="1" x14ac:dyDescent="0.4"/>
    <row r="310" ht="15.75" customHeight="1" x14ac:dyDescent="0.4"/>
    <row r="311" ht="15.75" customHeight="1" x14ac:dyDescent="0.4"/>
    <row r="312" ht="15.75" customHeight="1" x14ac:dyDescent="0.4"/>
    <row r="313" ht="15.75" customHeight="1" x14ac:dyDescent="0.4"/>
    <row r="314" ht="15.75" customHeight="1" x14ac:dyDescent="0.4"/>
    <row r="315" ht="15.75" customHeight="1" x14ac:dyDescent="0.4"/>
    <row r="316" ht="15.75" customHeight="1" x14ac:dyDescent="0.4"/>
    <row r="317" ht="15.75" customHeight="1" x14ac:dyDescent="0.4"/>
    <row r="318" ht="15.75" customHeight="1" x14ac:dyDescent="0.4"/>
    <row r="319" ht="15.75" customHeight="1" x14ac:dyDescent="0.4"/>
    <row r="320" ht="15.75" customHeight="1" x14ac:dyDescent="0.4"/>
    <row r="321" ht="15.75" customHeight="1" x14ac:dyDescent="0.4"/>
    <row r="322" ht="15.75" customHeight="1" x14ac:dyDescent="0.4"/>
    <row r="323" ht="15.75" customHeight="1" x14ac:dyDescent="0.4"/>
    <row r="324" ht="15.75" customHeight="1" x14ac:dyDescent="0.4"/>
    <row r="325" ht="15.75" customHeight="1" x14ac:dyDescent="0.4"/>
    <row r="326" ht="15.75" customHeight="1" x14ac:dyDescent="0.4"/>
    <row r="327" ht="15.75" customHeight="1" x14ac:dyDescent="0.4"/>
    <row r="328" ht="15.75" customHeight="1" x14ac:dyDescent="0.4"/>
    <row r="329" ht="15.75" customHeight="1" x14ac:dyDescent="0.4"/>
    <row r="330" ht="15.75" customHeight="1" x14ac:dyDescent="0.4"/>
    <row r="331" ht="15.75" customHeight="1" x14ac:dyDescent="0.4"/>
    <row r="332" ht="15.75" customHeight="1" x14ac:dyDescent="0.4"/>
    <row r="333" ht="15.75" customHeight="1" x14ac:dyDescent="0.4"/>
    <row r="334" ht="15.75" customHeight="1" x14ac:dyDescent="0.4"/>
    <row r="335" ht="15.75" customHeight="1" x14ac:dyDescent="0.4"/>
    <row r="336" ht="15.75" customHeight="1" x14ac:dyDescent="0.4"/>
    <row r="337" ht="15.75" customHeight="1" x14ac:dyDescent="0.4"/>
    <row r="338" ht="15.75" customHeight="1" x14ac:dyDescent="0.4"/>
    <row r="339" ht="15.75" customHeight="1" x14ac:dyDescent="0.4"/>
    <row r="340" ht="15.75" customHeight="1" x14ac:dyDescent="0.4"/>
    <row r="341" ht="15.75" customHeight="1" x14ac:dyDescent="0.4"/>
    <row r="342" ht="15.75" customHeight="1" x14ac:dyDescent="0.4"/>
    <row r="343" ht="15.75" customHeight="1" x14ac:dyDescent="0.4"/>
    <row r="344" ht="15.75" customHeight="1" x14ac:dyDescent="0.4"/>
    <row r="345" ht="15.75" customHeight="1" x14ac:dyDescent="0.4"/>
    <row r="346" ht="15.75" customHeight="1" x14ac:dyDescent="0.4"/>
    <row r="347" ht="15.75" customHeight="1" x14ac:dyDescent="0.4"/>
    <row r="348" ht="15.75" customHeight="1" x14ac:dyDescent="0.4"/>
    <row r="349" ht="15.75" customHeight="1" x14ac:dyDescent="0.4"/>
    <row r="350" ht="15.75" customHeight="1" x14ac:dyDescent="0.4"/>
    <row r="351" ht="15.75" customHeight="1" x14ac:dyDescent="0.4"/>
    <row r="352" ht="15.75" customHeight="1" x14ac:dyDescent="0.4"/>
    <row r="353" ht="15.75" customHeight="1" x14ac:dyDescent="0.4"/>
    <row r="354" ht="15.75" customHeight="1" x14ac:dyDescent="0.4"/>
    <row r="355" ht="15.75" customHeight="1" x14ac:dyDescent="0.4"/>
    <row r="356" ht="15.75" customHeight="1" x14ac:dyDescent="0.4"/>
    <row r="357" ht="15.75" customHeight="1" x14ac:dyDescent="0.4"/>
    <row r="358" ht="15.75" customHeight="1" x14ac:dyDescent="0.4"/>
    <row r="359" ht="15.75" customHeight="1" x14ac:dyDescent="0.4"/>
    <row r="360" ht="15.75" customHeight="1" x14ac:dyDescent="0.4"/>
    <row r="361" ht="15.75" customHeight="1" x14ac:dyDescent="0.4"/>
    <row r="362" ht="15.75" customHeight="1" x14ac:dyDescent="0.4"/>
    <row r="363" ht="15.75" customHeight="1" x14ac:dyDescent="0.4"/>
    <row r="364" ht="15.75" customHeight="1" x14ac:dyDescent="0.4"/>
    <row r="365" ht="15.75" customHeight="1" x14ac:dyDescent="0.4"/>
    <row r="366" ht="15.75" customHeight="1" x14ac:dyDescent="0.4"/>
    <row r="367" ht="15.75" customHeight="1" x14ac:dyDescent="0.4"/>
    <row r="368" ht="15.75" customHeight="1" x14ac:dyDescent="0.4"/>
    <row r="369" ht="15.75" customHeight="1" x14ac:dyDescent="0.4"/>
    <row r="370" ht="15.75" customHeight="1" x14ac:dyDescent="0.4"/>
    <row r="371" ht="15.75" customHeight="1" x14ac:dyDescent="0.4"/>
    <row r="372" ht="15.75" customHeight="1" x14ac:dyDescent="0.4"/>
    <row r="373" ht="15.75" customHeight="1" x14ac:dyDescent="0.4"/>
    <row r="374" ht="15.75" customHeight="1" x14ac:dyDescent="0.4"/>
    <row r="375" ht="15.75" customHeight="1" x14ac:dyDescent="0.4"/>
    <row r="376" ht="15.75" customHeight="1" x14ac:dyDescent="0.4"/>
    <row r="377" ht="15.75" customHeight="1" x14ac:dyDescent="0.4"/>
    <row r="378" ht="15.75" customHeight="1" x14ac:dyDescent="0.4"/>
    <row r="379" ht="15.75" customHeight="1" x14ac:dyDescent="0.4"/>
    <row r="380" ht="15.75" customHeight="1" x14ac:dyDescent="0.4"/>
    <row r="381" ht="15.75" customHeight="1" x14ac:dyDescent="0.4"/>
    <row r="382" ht="15.75" customHeight="1" x14ac:dyDescent="0.4"/>
    <row r="383" ht="15.75" customHeight="1" x14ac:dyDescent="0.4"/>
    <row r="384" ht="15.75" customHeight="1" x14ac:dyDescent="0.4"/>
    <row r="385" ht="15.75" customHeight="1" x14ac:dyDescent="0.4"/>
    <row r="386" ht="15.75" customHeight="1" x14ac:dyDescent="0.4"/>
    <row r="387" ht="15.75" customHeight="1" x14ac:dyDescent="0.4"/>
    <row r="388" ht="15.75" customHeight="1" x14ac:dyDescent="0.4"/>
    <row r="389" ht="15.75" customHeight="1" x14ac:dyDescent="0.4"/>
    <row r="390" ht="15.75" customHeight="1" x14ac:dyDescent="0.4"/>
    <row r="391" ht="15.75" customHeight="1" x14ac:dyDescent="0.4"/>
    <row r="392" ht="15.75" customHeight="1" x14ac:dyDescent="0.4"/>
    <row r="393" ht="15.75" customHeight="1" x14ac:dyDescent="0.4"/>
    <row r="394" ht="15.75" customHeight="1" x14ac:dyDescent="0.4"/>
    <row r="395" ht="15.75" customHeight="1" x14ac:dyDescent="0.4"/>
    <row r="396" ht="15.75" customHeight="1" x14ac:dyDescent="0.4"/>
    <row r="397" ht="15.75" customHeight="1" x14ac:dyDescent="0.4"/>
    <row r="398" ht="15.75" customHeight="1" x14ac:dyDescent="0.4"/>
    <row r="399" ht="15.75" customHeight="1" x14ac:dyDescent="0.4"/>
    <row r="400" ht="15.75" customHeight="1" x14ac:dyDescent="0.4"/>
    <row r="401" ht="15.75" customHeight="1" x14ac:dyDescent="0.4"/>
    <row r="402" ht="15.75" customHeight="1" x14ac:dyDescent="0.4"/>
    <row r="403" ht="15.75" customHeight="1" x14ac:dyDescent="0.4"/>
    <row r="404" ht="15.75" customHeight="1" x14ac:dyDescent="0.4"/>
    <row r="405" ht="15.75" customHeight="1" x14ac:dyDescent="0.4"/>
    <row r="406" ht="15.75" customHeight="1" x14ac:dyDescent="0.4"/>
    <row r="407" ht="15.75" customHeight="1" x14ac:dyDescent="0.4"/>
    <row r="408" ht="15.75" customHeight="1" x14ac:dyDescent="0.4"/>
    <row r="409" ht="15.75" customHeight="1" x14ac:dyDescent="0.4"/>
    <row r="410" ht="15.75" customHeight="1" x14ac:dyDescent="0.4"/>
    <row r="411" ht="15.75" customHeight="1" x14ac:dyDescent="0.4"/>
    <row r="412" ht="15.75" customHeight="1" x14ac:dyDescent="0.4"/>
    <row r="413" ht="15.75" customHeight="1" x14ac:dyDescent="0.4"/>
    <row r="414" ht="15.75" customHeight="1" x14ac:dyDescent="0.4"/>
    <row r="415" ht="15.75" customHeight="1" x14ac:dyDescent="0.4"/>
    <row r="416" ht="15.75" customHeight="1" x14ac:dyDescent="0.4"/>
    <row r="417" ht="15.75" customHeight="1" x14ac:dyDescent="0.4"/>
    <row r="418" ht="15.75" customHeight="1" x14ac:dyDescent="0.4"/>
    <row r="419" ht="15.75" customHeight="1" x14ac:dyDescent="0.4"/>
    <row r="420" ht="15.75" customHeight="1" x14ac:dyDescent="0.4"/>
    <row r="421" ht="15.75" customHeight="1" x14ac:dyDescent="0.4"/>
    <row r="422" ht="15.75" customHeight="1" x14ac:dyDescent="0.4"/>
    <row r="423" ht="15.75" customHeight="1" x14ac:dyDescent="0.4"/>
    <row r="424" ht="15.75" customHeight="1" x14ac:dyDescent="0.4"/>
    <row r="425" ht="15.75" customHeight="1" x14ac:dyDescent="0.4"/>
    <row r="426" ht="15.75" customHeight="1" x14ac:dyDescent="0.4"/>
    <row r="427" ht="15.75" customHeight="1" x14ac:dyDescent="0.4"/>
    <row r="428" ht="15.75" customHeight="1" x14ac:dyDescent="0.4"/>
    <row r="429" ht="15.75" customHeight="1" x14ac:dyDescent="0.4"/>
    <row r="430" ht="15.75" customHeight="1" x14ac:dyDescent="0.4"/>
    <row r="431" ht="15.75" customHeight="1" x14ac:dyDescent="0.4"/>
    <row r="432" ht="15.75" customHeight="1" x14ac:dyDescent="0.4"/>
    <row r="433" ht="15.75" customHeight="1" x14ac:dyDescent="0.4"/>
    <row r="434" ht="15.75" customHeight="1" x14ac:dyDescent="0.4"/>
    <row r="435" ht="15.75" customHeight="1" x14ac:dyDescent="0.4"/>
    <row r="436" ht="15.75" customHeight="1" x14ac:dyDescent="0.4"/>
    <row r="437" ht="15.75" customHeight="1" x14ac:dyDescent="0.4"/>
    <row r="438" ht="15.75" customHeight="1" x14ac:dyDescent="0.4"/>
    <row r="439" ht="15.75" customHeight="1" x14ac:dyDescent="0.4"/>
    <row r="440" ht="15.75" customHeight="1" x14ac:dyDescent="0.4"/>
    <row r="441" ht="15.75" customHeight="1" x14ac:dyDescent="0.4"/>
    <row r="442" ht="15.75" customHeight="1" x14ac:dyDescent="0.4"/>
    <row r="443" ht="15.75" customHeight="1" x14ac:dyDescent="0.4"/>
    <row r="444" ht="15.75" customHeight="1" x14ac:dyDescent="0.4"/>
    <row r="445" ht="15.75" customHeight="1" x14ac:dyDescent="0.4"/>
    <row r="446" ht="15.75" customHeight="1" x14ac:dyDescent="0.4"/>
    <row r="447" ht="15.75" customHeight="1" x14ac:dyDescent="0.4"/>
    <row r="448" ht="15.75" customHeight="1" x14ac:dyDescent="0.4"/>
    <row r="449" ht="15.75" customHeight="1" x14ac:dyDescent="0.4"/>
    <row r="450" ht="15.75" customHeight="1" x14ac:dyDescent="0.4"/>
    <row r="451" ht="15.75" customHeight="1" x14ac:dyDescent="0.4"/>
    <row r="452" ht="15.75" customHeight="1" x14ac:dyDescent="0.4"/>
    <row r="453" ht="15.75" customHeight="1" x14ac:dyDescent="0.4"/>
    <row r="454" ht="15.75" customHeight="1" x14ac:dyDescent="0.4"/>
    <row r="455" ht="15.75" customHeight="1" x14ac:dyDescent="0.4"/>
    <row r="456" ht="15.75" customHeight="1" x14ac:dyDescent="0.4"/>
    <row r="457" ht="15.75" customHeight="1" x14ac:dyDescent="0.4"/>
    <row r="458" ht="15.75" customHeight="1" x14ac:dyDescent="0.4"/>
    <row r="459" ht="15.75" customHeight="1" x14ac:dyDescent="0.4"/>
    <row r="460" ht="15.75" customHeight="1" x14ac:dyDescent="0.4"/>
    <row r="461" ht="15.75" customHeight="1" x14ac:dyDescent="0.4"/>
    <row r="462" ht="15.75" customHeight="1" x14ac:dyDescent="0.4"/>
    <row r="463" ht="15.75" customHeight="1" x14ac:dyDescent="0.4"/>
    <row r="464" ht="15.75" customHeight="1" x14ac:dyDescent="0.4"/>
    <row r="465" ht="15.75" customHeight="1" x14ac:dyDescent="0.4"/>
    <row r="466" ht="15.75" customHeight="1" x14ac:dyDescent="0.4"/>
    <row r="467" ht="15.75" customHeight="1" x14ac:dyDescent="0.4"/>
    <row r="468" ht="15.75" customHeight="1" x14ac:dyDescent="0.4"/>
    <row r="469" ht="15.75" customHeight="1" x14ac:dyDescent="0.4"/>
    <row r="470" ht="15.75" customHeight="1" x14ac:dyDescent="0.4"/>
    <row r="471" ht="15.75" customHeight="1" x14ac:dyDescent="0.4"/>
    <row r="472" ht="15.75" customHeight="1" x14ac:dyDescent="0.4"/>
    <row r="473" ht="15.75" customHeight="1" x14ac:dyDescent="0.4"/>
    <row r="474" ht="15.75" customHeight="1" x14ac:dyDescent="0.4"/>
    <row r="475" ht="15.75" customHeight="1" x14ac:dyDescent="0.4"/>
    <row r="476" ht="15.75" customHeight="1" x14ac:dyDescent="0.4"/>
    <row r="477" ht="15.75" customHeight="1" x14ac:dyDescent="0.4"/>
    <row r="478" ht="15.75" customHeight="1" x14ac:dyDescent="0.4"/>
    <row r="479" ht="15.75" customHeight="1" x14ac:dyDescent="0.4"/>
    <row r="480" ht="15.75" customHeight="1" x14ac:dyDescent="0.4"/>
    <row r="481" ht="15.75" customHeight="1" x14ac:dyDescent="0.4"/>
    <row r="482" ht="15.75" customHeight="1" x14ac:dyDescent="0.4"/>
    <row r="483" ht="15.75" customHeight="1" x14ac:dyDescent="0.4"/>
    <row r="484" ht="15.75" customHeight="1" x14ac:dyDescent="0.4"/>
    <row r="485" ht="15.75" customHeight="1" x14ac:dyDescent="0.4"/>
    <row r="486" ht="15.75" customHeight="1" x14ac:dyDescent="0.4"/>
    <row r="487" ht="15.75" customHeight="1" x14ac:dyDescent="0.4"/>
    <row r="488" ht="15.75" customHeight="1" x14ac:dyDescent="0.4"/>
    <row r="489" ht="15.75" customHeight="1" x14ac:dyDescent="0.4"/>
    <row r="490" ht="15.75" customHeight="1" x14ac:dyDescent="0.4"/>
    <row r="491" ht="15.75" customHeight="1" x14ac:dyDescent="0.4"/>
    <row r="492" ht="15.75" customHeight="1" x14ac:dyDescent="0.4"/>
    <row r="493" ht="15.75" customHeight="1" x14ac:dyDescent="0.4"/>
    <row r="494" ht="15.75" customHeight="1" x14ac:dyDescent="0.4"/>
    <row r="495" ht="15.75" customHeight="1" x14ac:dyDescent="0.4"/>
    <row r="496" ht="15.75" customHeight="1" x14ac:dyDescent="0.4"/>
    <row r="497" ht="15.75" customHeight="1" x14ac:dyDescent="0.4"/>
    <row r="498" ht="15.75" customHeight="1" x14ac:dyDescent="0.4"/>
    <row r="499" ht="15.75" customHeight="1" x14ac:dyDescent="0.4"/>
    <row r="500" ht="15.75" customHeight="1" x14ac:dyDescent="0.4"/>
    <row r="501" ht="15.75" customHeight="1" x14ac:dyDescent="0.4"/>
    <row r="502" ht="15.75" customHeight="1" x14ac:dyDescent="0.4"/>
    <row r="503" ht="15.75" customHeight="1" x14ac:dyDescent="0.4"/>
    <row r="504" ht="15.75" customHeight="1" x14ac:dyDescent="0.4"/>
    <row r="505" ht="15.75" customHeight="1" x14ac:dyDescent="0.4"/>
    <row r="506" ht="15.75" customHeight="1" x14ac:dyDescent="0.4"/>
    <row r="507" ht="15.75" customHeight="1" x14ac:dyDescent="0.4"/>
    <row r="508" ht="15.75" customHeight="1" x14ac:dyDescent="0.4"/>
    <row r="509" ht="15.75" customHeight="1" x14ac:dyDescent="0.4"/>
    <row r="510" ht="15.75" customHeight="1" x14ac:dyDescent="0.4"/>
    <row r="511" ht="15.75" customHeight="1" x14ac:dyDescent="0.4"/>
    <row r="512" ht="15.75" customHeight="1" x14ac:dyDescent="0.4"/>
    <row r="513" ht="15.75" customHeight="1" x14ac:dyDescent="0.4"/>
    <row r="514" ht="15.75" customHeight="1" x14ac:dyDescent="0.4"/>
    <row r="515" ht="15.75" customHeight="1" x14ac:dyDescent="0.4"/>
    <row r="516" ht="15.75" customHeight="1" x14ac:dyDescent="0.4"/>
    <row r="517" ht="15.75" customHeight="1" x14ac:dyDescent="0.4"/>
    <row r="518" ht="15.75" customHeight="1" x14ac:dyDescent="0.4"/>
    <row r="519" ht="15.75" customHeight="1" x14ac:dyDescent="0.4"/>
    <row r="520" ht="15.75" customHeight="1" x14ac:dyDescent="0.4"/>
    <row r="521" ht="15.75" customHeight="1" x14ac:dyDescent="0.4"/>
    <row r="522" ht="15.75" customHeight="1" x14ac:dyDescent="0.4"/>
    <row r="523" ht="15.75" customHeight="1" x14ac:dyDescent="0.4"/>
    <row r="524" ht="15.75" customHeight="1" x14ac:dyDescent="0.4"/>
    <row r="525" ht="15.75" customHeight="1" x14ac:dyDescent="0.4"/>
    <row r="526" ht="15.75" customHeight="1" x14ac:dyDescent="0.4"/>
    <row r="527" ht="15.75" customHeight="1" x14ac:dyDescent="0.4"/>
    <row r="528" ht="15.75" customHeight="1" x14ac:dyDescent="0.4"/>
    <row r="529" ht="15.75" customHeight="1" x14ac:dyDescent="0.4"/>
    <row r="530" ht="15.75" customHeight="1" x14ac:dyDescent="0.4"/>
    <row r="531" ht="15.75" customHeight="1" x14ac:dyDescent="0.4"/>
    <row r="532" ht="15.75" customHeight="1" x14ac:dyDescent="0.4"/>
    <row r="533" ht="15.75" customHeight="1" x14ac:dyDescent="0.4"/>
    <row r="534" ht="15.75" customHeight="1" x14ac:dyDescent="0.4"/>
    <row r="535" ht="15.75" customHeight="1" x14ac:dyDescent="0.4"/>
    <row r="536" ht="15.75" customHeight="1" x14ac:dyDescent="0.4"/>
    <row r="537" ht="15.75" customHeight="1" x14ac:dyDescent="0.4"/>
    <row r="538" ht="15.75" customHeight="1" x14ac:dyDescent="0.4"/>
    <row r="539" ht="15.75" customHeight="1" x14ac:dyDescent="0.4"/>
    <row r="540" ht="15.75" customHeight="1" x14ac:dyDescent="0.4"/>
    <row r="541" ht="15.75" customHeight="1" x14ac:dyDescent="0.4"/>
    <row r="542" ht="15.75" customHeight="1" x14ac:dyDescent="0.4"/>
    <row r="543" ht="15.75" customHeight="1" x14ac:dyDescent="0.4"/>
    <row r="544" ht="15.75" customHeight="1" x14ac:dyDescent="0.4"/>
    <row r="545" ht="15.75" customHeight="1" x14ac:dyDescent="0.4"/>
    <row r="546" ht="15.75" customHeight="1" x14ac:dyDescent="0.4"/>
    <row r="547" ht="15.75" customHeight="1" x14ac:dyDescent="0.4"/>
    <row r="548" ht="15.75" customHeight="1" x14ac:dyDescent="0.4"/>
    <row r="549" ht="15.75" customHeight="1" x14ac:dyDescent="0.4"/>
    <row r="550" ht="15.75" customHeight="1" x14ac:dyDescent="0.4"/>
    <row r="551" ht="15.75" customHeight="1" x14ac:dyDescent="0.4"/>
    <row r="552" ht="15.75" customHeight="1" x14ac:dyDescent="0.4"/>
    <row r="553" ht="15.75" customHeight="1" x14ac:dyDescent="0.4"/>
    <row r="554" ht="15.75" customHeight="1" x14ac:dyDescent="0.4"/>
    <row r="555" ht="15.75" customHeight="1" x14ac:dyDescent="0.4"/>
    <row r="556" ht="15.75" customHeight="1" x14ac:dyDescent="0.4"/>
    <row r="557" ht="15.75" customHeight="1" x14ac:dyDescent="0.4"/>
    <row r="558" ht="15.75" customHeight="1" x14ac:dyDescent="0.4"/>
    <row r="559" ht="15.75" customHeight="1" x14ac:dyDescent="0.4"/>
    <row r="560" ht="15.75" customHeight="1" x14ac:dyDescent="0.4"/>
    <row r="561" ht="15.75" customHeight="1" x14ac:dyDescent="0.4"/>
    <row r="562" ht="15.75" customHeight="1" x14ac:dyDescent="0.4"/>
    <row r="563" ht="15.75" customHeight="1" x14ac:dyDescent="0.4"/>
    <row r="564" ht="15.75" customHeight="1" x14ac:dyDescent="0.4"/>
    <row r="565" ht="15.75" customHeight="1" x14ac:dyDescent="0.4"/>
    <row r="566" ht="15.75" customHeight="1" x14ac:dyDescent="0.4"/>
    <row r="567" ht="15.75" customHeight="1" x14ac:dyDescent="0.4"/>
    <row r="568" ht="15.75" customHeight="1" x14ac:dyDescent="0.4"/>
    <row r="569" ht="15.75" customHeight="1" x14ac:dyDescent="0.4"/>
    <row r="570" ht="15.75" customHeight="1" x14ac:dyDescent="0.4"/>
    <row r="571" ht="15.75" customHeight="1" x14ac:dyDescent="0.4"/>
    <row r="572" ht="15.75" customHeight="1" x14ac:dyDescent="0.4"/>
    <row r="573" ht="15.75" customHeight="1" x14ac:dyDescent="0.4"/>
    <row r="574" ht="15.75" customHeight="1" x14ac:dyDescent="0.4"/>
    <row r="575" ht="15.75" customHeight="1" x14ac:dyDescent="0.4"/>
    <row r="576" ht="15.75" customHeight="1" x14ac:dyDescent="0.4"/>
    <row r="577" ht="15.75" customHeight="1" x14ac:dyDescent="0.4"/>
    <row r="578" ht="15.75" customHeight="1" x14ac:dyDescent="0.4"/>
    <row r="579" ht="15.75" customHeight="1" x14ac:dyDescent="0.4"/>
    <row r="580" ht="15.75" customHeight="1" x14ac:dyDescent="0.4"/>
    <row r="581" ht="15.75" customHeight="1" x14ac:dyDescent="0.4"/>
    <row r="582" ht="15.75" customHeight="1" x14ac:dyDescent="0.4"/>
    <row r="583" ht="15.75" customHeight="1" x14ac:dyDescent="0.4"/>
    <row r="584" ht="15.75" customHeight="1" x14ac:dyDescent="0.4"/>
    <row r="585" ht="15.75" customHeight="1" x14ac:dyDescent="0.4"/>
    <row r="586" ht="15.75" customHeight="1" x14ac:dyDescent="0.4"/>
    <row r="587" ht="15.75" customHeight="1" x14ac:dyDescent="0.4"/>
    <row r="588" ht="15.75" customHeight="1" x14ac:dyDescent="0.4"/>
    <row r="589" ht="15.75" customHeight="1" x14ac:dyDescent="0.4"/>
    <row r="590" ht="15.75" customHeight="1" x14ac:dyDescent="0.4"/>
    <row r="591" ht="15.75" customHeight="1" x14ac:dyDescent="0.4"/>
    <row r="592" ht="15.75" customHeight="1" x14ac:dyDescent="0.4"/>
    <row r="593" ht="15.75" customHeight="1" x14ac:dyDescent="0.4"/>
    <row r="594" ht="15.75" customHeight="1" x14ac:dyDescent="0.4"/>
    <row r="595" ht="15.75" customHeight="1" x14ac:dyDescent="0.4"/>
    <row r="596" ht="15.75" customHeight="1" x14ac:dyDescent="0.4"/>
    <row r="597" ht="15.75" customHeight="1" x14ac:dyDescent="0.4"/>
    <row r="598" ht="15.75" customHeight="1" x14ac:dyDescent="0.4"/>
    <row r="599" ht="15.75" customHeight="1" x14ac:dyDescent="0.4"/>
    <row r="600" ht="15.75" customHeight="1" x14ac:dyDescent="0.4"/>
    <row r="601" ht="15.75" customHeight="1" x14ac:dyDescent="0.4"/>
    <row r="602" ht="15.75" customHeight="1" x14ac:dyDescent="0.4"/>
    <row r="603" ht="15.75" customHeight="1" x14ac:dyDescent="0.4"/>
    <row r="604" ht="15.75" customHeight="1" x14ac:dyDescent="0.4"/>
    <row r="605" ht="15.75" customHeight="1" x14ac:dyDescent="0.4"/>
    <row r="606" ht="15.75" customHeight="1" x14ac:dyDescent="0.4"/>
    <row r="607" ht="15.75" customHeight="1" x14ac:dyDescent="0.4"/>
    <row r="608" ht="15.75" customHeight="1" x14ac:dyDescent="0.4"/>
    <row r="609" ht="15.75" customHeight="1" x14ac:dyDescent="0.4"/>
    <row r="610" ht="15.75" customHeight="1" x14ac:dyDescent="0.4"/>
    <row r="611" ht="15.75" customHeight="1" x14ac:dyDescent="0.4"/>
    <row r="612" ht="15.75" customHeight="1" x14ac:dyDescent="0.4"/>
    <row r="613" ht="15.75" customHeight="1" x14ac:dyDescent="0.4"/>
    <row r="614" ht="15.75" customHeight="1" x14ac:dyDescent="0.4"/>
    <row r="615" ht="15.75" customHeight="1" x14ac:dyDescent="0.4"/>
    <row r="616" ht="15.75" customHeight="1" x14ac:dyDescent="0.4"/>
    <row r="617" ht="15.75" customHeight="1" x14ac:dyDescent="0.4"/>
    <row r="618" ht="15.75" customHeight="1" x14ac:dyDescent="0.4"/>
    <row r="619" ht="15.75" customHeight="1" x14ac:dyDescent="0.4"/>
    <row r="620" ht="15.75" customHeight="1" x14ac:dyDescent="0.4"/>
    <row r="621" ht="15.75" customHeight="1" x14ac:dyDescent="0.4"/>
    <row r="622" ht="15.75" customHeight="1" x14ac:dyDescent="0.4"/>
    <row r="623" ht="15.75" customHeight="1" x14ac:dyDescent="0.4"/>
    <row r="624" ht="15.75" customHeight="1" x14ac:dyDescent="0.4"/>
    <row r="625" ht="15.75" customHeight="1" x14ac:dyDescent="0.4"/>
    <row r="626" ht="15.75" customHeight="1" x14ac:dyDescent="0.4"/>
    <row r="627" ht="15.75" customHeight="1" x14ac:dyDescent="0.4"/>
    <row r="628" ht="15.75" customHeight="1" x14ac:dyDescent="0.4"/>
    <row r="629" ht="15.75" customHeight="1" x14ac:dyDescent="0.4"/>
    <row r="630" ht="15.75" customHeight="1" x14ac:dyDescent="0.4"/>
    <row r="631" ht="15.75" customHeight="1" x14ac:dyDescent="0.4"/>
    <row r="632" ht="15.75" customHeight="1" x14ac:dyDescent="0.4"/>
    <row r="633" ht="15.75" customHeight="1" x14ac:dyDescent="0.4"/>
    <row r="634" ht="15.75" customHeight="1" x14ac:dyDescent="0.4"/>
    <row r="635" ht="15.75" customHeight="1" x14ac:dyDescent="0.4"/>
    <row r="636" ht="15.75" customHeight="1" x14ac:dyDescent="0.4"/>
    <row r="637" ht="15.75" customHeight="1" x14ac:dyDescent="0.4"/>
    <row r="638" ht="15.75" customHeight="1" x14ac:dyDescent="0.4"/>
    <row r="639" ht="15.75" customHeight="1" x14ac:dyDescent="0.4"/>
    <row r="640" ht="15.75" customHeight="1" x14ac:dyDescent="0.4"/>
    <row r="641" ht="15.75" customHeight="1" x14ac:dyDescent="0.4"/>
    <row r="642" ht="15.75" customHeight="1" x14ac:dyDescent="0.4"/>
    <row r="643" ht="15.75" customHeight="1" x14ac:dyDescent="0.4"/>
    <row r="644" ht="15.75" customHeight="1" x14ac:dyDescent="0.4"/>
    <row r="645" ht="15.75" customHeight="1" x14ac:dyDescent="0.4"/>
    <row r="646" ht="15.75" customHeight="1" x14ac:dyDescent="0.4"/>
    <row r="647" ht="15.75" customHeight="1" x14ac:dyDescent="0.4"/>
    <row r="648" ht="15.75" customHeight="1" x14ac:dyDescent="0.4"/>
    <row r="649" ht="15.75" customHeight="1" x14ac:dyDescent="0.4"/>
    <row r="650" ht="15.75" customHeight="1" x14ac:dyDescent="0.4"/>
    <row r="651" ht="15.75" customHeight="1" x14ac:dyDescent="0.4"/>
    <row r="652" ht="15.75" customHeight="1" x14ac:dyDescent="0.4"/>
    <row r="653" ht="15.75" customHeight="1" x14ac:dyDescent="0.4"/>
    <row r="654" ht="15.75" customHeight="1" x14ac:dyDescent="0.4"/>
    <row r="655" ht="15.75" customHeight="1" x14ac:dyDescent="0.4"/>
    <row r="656" ht="15.75" customHeight="1" x14ac:dyDescent="0.4"/>
    <row r="657" ht="15.75" customHeight="1" x14ac:dyDescent="0.4"/>
    <row r="658" ht="15.75" customHeight="1" x14ac:dyDescent="0.4"/>
    <row r="659" ht="15.75" customHeight="1" x14ac:dyDescent="0.4"/>
    <row r="660" ht="15.75" customHeight="1" x14ac:dyDescent="0.4"/>
    <row r="661" ht="15.75" customHeight="1" x14ac:dyDescent="0.4"/>
    <row r="662" ht="15.75" customHeight="1" x14ac:dyDescent="0.4"/>
    <row r="663" ht="15.75" customHeight="1" x14ac:dyDescent="0.4"/>
    <row r="664" ht="15.75" customHeight="1" x14ac:dyDescent="0.4"/>
    <row r="665" ht="15.75" customHeight="1" x14ac:dyDescent="0.4"/>
    <row r="666" ht="15.75" customHeight="1" x14ac:dyDescent="0.4"/>
    <row r="667" ht="15.75" customHeight="1" x14ac:dyDescent="0.4"/>
    <row r="668" ht="15.75" customHeight="1" x14ac:dyDescent="0.4"/>
    <row r="669" ht="15.75" customHeight="1" x14ac:dyDescent="0.4"/>
    <row r="670" ht="15.75" customHeight="1" x14ac:dyDescent="0.4"/>
    <row r="671" ht="15.75" customHeight="1" x14ac:dyDescent="0.4"/>
    <row r="672" ht="15.75" customHeight="1" x14ac:dyDescent="0.4"/>
    <row r="673" ht="15.75" customHeight="1" x14ac:dyDescent="0.4"/>
    <row r="674" ht="15.75" customHeight="1" x14ac:dyDescent="0.4"/>
    <row r="675" ht="15.75" customHeight="1" x14ac:dyDescent="0.4"/>
    <row r="676" ht="15.75" customHeight="1" x14ac:dyDescent="0.4"/>
    <row r="677" ht="15.75" customHeight="1" x14ac:dyDescent="0.4"/>
    <row r="678" ht="15.75" customHeight="1" x14ac:dyDescent="0.4"/>
    <row r="679" ht="15.75" customHeight="1" x14ac:dyDescent="0.4"/>
    <row r="680" ht="15.75" customHeight="1" x14ac:dyDescent="0.4"/>
    <row r="681" ht="15.75" customHeight="1" x14ac:dyDescent="0.4"/>
    <row r="682" ht="15.75" customHeight="1" x14ac:dyDescent="0.4"/>
    <row r="683" ht="15.75" customHeight="1" x14ac:dyDescent="0.4"/>
    <row r="684" ht="15.75" customHeight="1" x14ac:dyDescent="0.4"/>
    <row r="685" ht="15.75" customHeight="1" x14ac:dyDescent="0.4"/>
    <row r="686" ht="15.75" customHeight="1" x14ac:dyDescent="0.4"/>
    <row r="687" ht="15.75" customHeight="1" x14ac:dyDescent="0.4"/>
    <row r="688" ht="15.75" customHeight="1" x14ac:dyDescent="0.4"/>
    <row r="689" ht="15.75" customHeight="1" x14ac:dyDescent="0.4"/>
    <row r="690" ht="15.75" customHeight="1" x14ac:dyDescent="0.4"/>
    <row r="691" ht="15.75" customHeight="1" x14ac:dyDescent="0.4"/>
    <row r="692" ht="15.75" customHeight="1" x14ac:dyDescent="0.4"/>
    <row r="693" ht="15.75" customHeight="1" x14ac:dyDescent="0.4"/>
    <row r="694" ht="15.75" customHeight="1" x14ac:dyDescent="0.4"/>
    <row r="695" ht="15.75" customHeight="1" x14ac:dyDescent="0.4"/>
    <row r="696" ht="15.75" customHeight="1" x14ac:dyDescent="0.4"/>
    <row r="697" ht="15.75" customHeight="1" x14ac:dyDescent="0.4"/>
    <row r="698" ht="15.75" customHeight="1" x14ac:dyDescent="0.4"/>
    <row r="699" ht="15.75" customHeight="1" x14ac:dyDescent="0.4"/>
    <row r="700" ht="15.75" customHeight="1" x14ac:dyDescent="0.4"/>
    <row r="701" ht="15.75" customHeight="1" x14ac:dyDescent="0.4"/>
    <row r="702" ht="15.75" customHeight="1" x14ac:dyDescent="0.4"/>
    <row r="703" ht="15.75" customHeight="1" x14ac:dyDescent="0.4"/>
    <row r="704" ht="15.75" customHeight="1" x14ac:dyDescent="0.4"/>
    <row r="705" ht="15.75" customHeight="1" x14ac:dyDescent="0.4"/>
    <row r="706" ht="15.75" customHeight="1" x14ac:dyDescent="0.4"/>
    <row r="707" ht="15.75" customHeight="1" x14ac:dyDescent="0.4"/>
    <row r="708" ht="15.75" customHeight="1" x14ac:dyDescent="0.4"/>
    <row r="709" ht="15.75" customHeight="1" x14ac:dyDescent="0.4"/>
    <row r="710" ht="15.75" customHeight="1" x14ac:dyDescent="0.4"/>
    <row r="711" ht="15.75" customHeight="1" x14ac:dyDescent="0.4"/>
    <row r="712" ht="15.75" customHeight="1" x14ac:dyDescent="0.4"/>
    <row r="713" ht="15.75" customHeight="1" x14ac:dyDescent="0.4"/>
    <row r="714" ht="15.75" customHeight="1" x14ac:dyDescent="0.4"/>
    <row r="715" ht="15.75" customHeight="1" x14ac:dyDescent="0.4"/>
    <row r="716" ht="15.75" customHeight="1" x14ac:dyDescent="0.4"/>
    <row r="717" ht="15.75" customHeight="1" x14ac:dyDescent="0.4"/>
    <row r="718" ht="15.75" customHeight="1" x14ac:dyDescent="0.4"/>
    <row r="719" ht="15.75" customHeight="1" x14ac:dyDescent="0.4"/>
    <row r="720" ht="15.75" customHeight="1" x14ac:dyDescent="0.4"/>
    <row r="721" ht="15.75" customHeight="1" x14ac:dyDescent="0.4"/>
    <row r="722" ht="15.75" customHeight="1" x14ac:dyDescent="0.4"/>
    <row r="723" ht="15.75" customHeight="1" x14ac:dyDescent="0.4"/>
    <row r="724" ht="15.75" customHeight="1" x14ac:dyDescent="0.4"/>
    <row r="725" ht="15.75" customHeight="1" x14ac:dyDescent="0.4"/>
    <row r="726" ht="15.75" customHeight="1" x14ac:dyDescent="0.4"/>
    <row r="727" ht="15.75" customHeight="1" x14ac:dyDescent="0.4"/>
    <row r="728" ht="15.75" customHeight="1" x14ac:dyDescent="0.4"/>
    <row r="729" ht="15.75" customHeight="1" x14ac:dyDescent="0.4"/>
    <row r="730" ht="15.75" customHeight="1" x14ac:dyDescent="0.4"/>
    <row r="731" ht="15.75" customHeight="1" x14ac:dyDescent="0.4"/>
    <row r="732" ht="15.75" customHeight="1" x14ac:dyDescent="0.4"/>
    <row r="733" ht="15.75" customHeight="1" x14ac:dyDescent="0.4"/>
    <row r="734" ht="15.75" customHeight="1" x14ac:dyDescent="0.4"/>
    <row r="735" ht="15.75" customHeight="1" x14ac:dyDescent="0.4"/>
    <row r="736" ht="15.75" customHeight="1" x14ac:dyDescent="0.4"/>
    <row r="737" ht="15.75" customHeight="1" x14ac:dyDescent="0.4"/>
    <row r="738" ht="15.75" customHeight="1" x14ac:dyDescent="0.4"/>
    <row r="739" ht="15.75" customHeight="1" x14ac:dyDescent="0.4"/>
    <row r="740" ht="15.75" customHeight="1" x14ac:dyDescent="0.4"/>
    <row r="741" ht="15.75" customHeight="1" x14ac:dyDescent="0.4"/>
    <row r="742" ht="15.75" customHeight="1" x14ac:dyDescent="0.4"/>
    <row r="743" ht="15.75" customHeight="1" x14ac:dyDescent="0.4"/>
    <row r="744" ht="15.75" customHeight="1" x14ac:dyDescent="0.4"/>
    <row r="745" ht="15.75" customHeight="1" x14ac:dyDescent="0.4"/>
    <row r="746" ht="15.75" customHeight="1" x14ac:dyDescent="0.4"/>
    <row r="747" ht="15.75" customHeight="1" x14ac:dyDescent="0.4"/>
    <row r="748" ht="15.75" customHeight="1" x14ac:dyDescent="0.4"/>
    <row r="749" ht="15.75" customHeight="1" x14ac:dyDescent="0.4"/>
    <row r="750" ht="15.75" customHeight="1" x14ac:dyDescent="0.4"/>
    <row r="751" ht="15.75" customHeight="1" x14ac:dyDescent="0.4"/>
    <row r="752" ht="15.75" customHeight="1" x14ac:dyDescent="0.4"/>
    <row r="753" ht="15.75" customHeight="1" x14ac:dyDescent="0.4"/>
    <row r="754" ht="15.75" customHeight="1" x14ac:dyDescent="0.4"/>
    <row r="755" ht="15.75" customHeight="1" x14ac:dyDescent="0.4"/>
    <row r="756" ht="15.75" customHeight="1" x14ac:dyDescent="0.4"/>
    <row r="757" ht="15.75" customHeight="1" x14ac:dyDescent="0.4"/>
    <row r="758" ht="15.75" customHeight="1" x14ac:dyDescent="0.4"/>
    <row r="759" ht="15.75" customHeight="1" x14ac:dyDescent="0.4"/>
    <row r="760" ht="15.75" customHeight="1" x14ac:dyDescent="0.4"/>
    <row r="761" ht="15.75" customHeight="1" x14ac:dyDescent="0.4"/>
    <row r="762" ht="15.75" customHeight="1" x14ac:dyDescent="0.4"/>
    <row r="763" ht="15.75" customHeight="1" x14ac:dyDescent="0.4"/>
    <row r="764" ht="15.75" customHeight="1" x14ac:dyDescent="0.4"/>
    <row r="765" ht="15.75" customHeight="1" x14ac:dyDescent="0.4"/>
    <row r="766" ht="15.75" customHeight="1" x14ac:dyDescent="0.4"/>
    <row r="767" ht="15.75" customHeight="1" x14ac:dyDescent="0.4"/>
    <row r="768" ht="15.75" customHeight="1" x14ac:dyDescent="0.4"/>
    <row r="769" ht="15.75" customHeight="1" x14ac:dyDescent="0.4"/>
    <row r="770" ht="15.75" customHeight="1" x14ac:dyDescent="0.4"/>
    <row r="771" ht="15.75" customHeight="1" x14ac:dyDescent="0.4"/>
    <row r="772" ht="15.75" customHeight="1" x14ac:dyDescent="0.4"/>
    <row r="773" ht="15.75" customHeight="1" x14ac:dyDescent="0.4"/>
    <row r="774" ht="15.75" customHeight="1" x14ac:dyDescent="0.4"/>
    <row r="775" ht="15.75" customHeight="1" x14ac:dyDescent="0.4"/>
    <row r="776" ht="15.75" customHeight="1" x14ac:dyDescent="0.4"/>
    <row r="777" ht="15.75" customHeight="1" x14ac:dyDescent="0.4"/>
    <row r="778" ht="15.75" customHeight="1" x14ac:dyDescent="0.4"/>
    <row r="779" ht="15.75" customHeight="1" x14ac:dyDescent="0.4"/>
    <row r="780" ht="15.75" customHeight="1" x14ac:dyDescent="0.4"/>
    <row r="781" ht="15.75" customHeight="1" x14ac:dyDescent="0.4"/>
    <row r="782" ht="15.75" customHeight="1" x14ac:dyDescent="0.4"/>
    <row r="783" ht="15.75" customHeight="1" x14ac:dyDescent="0.4"/>
    <row r="784" ht="15.75" customHeight="1" x14ac:dyDescent="0.4"/>
    <row r="785" ht="15.75" customHeight="1" x14ac:dyDescent="0.4"/>
    <row r="786" ht="15.75" customHeight="1" x14ac:dyDescent="0.4"/>
    <row r="787" ht="15.75" customHeight="1" x14ac:dyDescent="0.4"/>
    <row r="788" ht="15.75" customHeight="1" x14ac:dyDescent="0.4"/>
    <row r="789" ht="15.75" customHeight="1" x14ac:dyDescent="0.4"/>
    <row r="790" ht="15.75" customHeight="1" x14ac:dyDescent="0.4"/>
    <row r="791" ht="15.75" customHeight="1" x14ac:dyDescent="0.4"/>
    <row r="792" ht="15.75" customHeight="1" x14ac:dyDescent="0.4"/>
    <row r="793" ht="15.75" customHeight="1" x14ac:dyDescent="0.4"/>
    <row r="794" ht="15.75" customHeight="1" x14ac:dyDescent="0.4"/>
    <row r="795" ht="15.75" customHeight="1" x14ac:dyDescent="0.4"/>
    <row r="796" ht="15.75" customHeight="1" x14ac:dyDescent="0.4"/>
    <row r="797" ht="15.75" customHeight="1" x14ac:dyDescent="0.4"/>
    <row r="798" ht="15.75" customHeight="1" x14ac:dyDescent="0.4"/>
    <row r="799" ht="15.75" customHeight="1" x14ac:dyDescent="0.4"/>
    <row r="800" ht="15.75" customHeight="1" x14ac:dyDescent="0.4"/>
    <row r="801" ht="15.75" customHeight="1" x14ac:dyDescent="0.4"/>
    <row r="802" ht="15.75" customHeight="1" x14ac:dyDescent="0.4"/>
    <row r="803" ht="15.75" customHeight="1" x14ac:dyDescent="0.4"/>
    <row r="804" ht="15.75" customHeight="1" x14ac:dyDescent="0.4"/>
    <row r="805" ht="15.75" customHeight="1" x14ac:dyDescent="0.4"/>
    <row r="806" ht="15.75" customHeight="1" x14ac:dyDescent="0.4"/>
    <row r="807" ht="15.75" customHeight="1" x14ac:dyDescent="0.4"/>
    <row r="808" ht="15.75" customHeight="1" x14ac:dyDescent="0.4"/>
    <row r="809" ht="15.75" customHeight="1" x14ac:dyDescent="0.4"/>
    <row r="810" ht="15.75" customHeight="1" x14ac:dyDescent="0.4"/>
    <row r="811" ht="15.75" customHeight="1" x14ac:dyDescent="0.4"/>
    <row r="812" ht="15.75" customHeight="1" x14ac:dyDescent="0.4"/>
    <row r="813" ht="15.75" customHeight="1" x14ac:dyDescent="0.4"/>
    <row r="814" ht="15.75" customHeight="1" x14ac:dyDescent="0.4"/>
    <row r="815" ht="15.75" customHeight="1" x14ac:dyDescent="0.4"/>
    <row r="816" ht="15.75" customHeight="1" x14ac:dyDescent="0.4"/>
    <row r="817" ht="15.75" customHeight="1" x14ac:dyDescent="0.4"/>
    <row r="818" ht="15.75" customHeight="1" x14ac:dyDescent="0.4"/>
    <row r="819" ht="15.75" customHeight="1" x14ac:dyDescent="0.4"/>
    <row r="820" ht="15.75" customHeight="1" x14ac:dyDescent="0.4"/>
    <row r="821" ht="15.75" customHeight="1" x14ac:dyDescent="0.4"/>
    <row r="822" ht="15.75" customHeight="1" x14ac:dyDescent="0.4"/>
    <row r="823" ht="15.75" customHeight="1" x14ac:dyDescent="0.4"/>
    <row r="824" ht="15.75" customHeight="1" x14ac:dyDescent="0.4"/>
    <row r="825" ht="15.75" customHeight="1" x14ac:dyDescent="0.4"/>
    <row r="826" ht="15.75" customHeight="1" x14ac:dyDescent="0.4"/>
    <row r="827" ht="15.75" customHeight="1" x14ac:dyDescent="0.4"/>
    <row r="828" ht="15.75" customHeight="1" x14ac:dyDescent="0.4"/>
    <row r="829" ht="15.75" customHeight="1" x14ac:dyDescent="0.4"/>
    <row r="830" ht="15.75" customHeight="1" x14ac:dyDescent="0.4"/>
    <row r="831" ht="15.75" customHeight="1" x14ac:dyDescent="0.4"/>
    <row r="832" ht="15.75" customHeight="1" x14ac:dyDescent="0.4"/>
    <row r="833" ht="15.75" customHeight="1" x14ac:dyDescent="0.4"/>
    <row r="834" ht="15.75" customHeight="1" x14ac:dyDescent="0.4"/>
    <row r="835" ht="15.75" customHeight="1" x14ac:dyDescent="0.4"/>
    <row r="836" ht="15.75" customHeight="1" x14ac:dyDescent="0.4"/>
    <row r="837" ht="15.75" customHeight="1" x14ac:dyDescent="0.4"/>
    <row r="838" ht="15.75" customHeight="1" x14ac:dyDescent="0.4"/>
    <row r="839" ht="15.75" customHeight="1" x14ac:dyDescent="0.4"/>
    <row r="840" ht="15.75" customHeight="1" x14ac:dyDescent="0.4"/>
    <row r="841" ht="15.75" customHeight="1" x14ac:dyDescent="0.4"/>
    <row r="842" ht="15.75" customHeight="1" x14ac:dyDescent="0.4"/>
    <row r="843" ht="15.75" customHeight="1" x14ac:dyDescent="0.4"/>
    <row r="844" ht="15.75" customHeight="1" x14ac:dyDescent="0.4"/>
    <row r="845" ht="15.75" customHeight="1" x14ac:dyDescent="0.4"/>
    <row r="846" ht="15.75" customHeight="1" x14ac:dyDescent="0.4"/>
    <row r="847" ht="15.75" customHeight="1" x14ac:dyDescent="0.4"/>
    <row r="848" ht="15.75" customHeight="1" x14ac:dyDescent="0.4"/>
    <row r="849" ht="15.75" customHeight="1" x14ac:dyDescent="0.4"/>
    <row r="850" ht="15.75" customHeight="1" x14ac:dyDescent="0.4"/>
    <row r="851" ht="15.75" customHeight="1" x14ac:dyDescent="0.4"/>
    <row r="852" ht="15.75" customHeight="1" x14ac:dyDescent="0.4"/>
    <row r="853" ht="15.75" customHeight="1" x14ac:dyDescent="0.4"/>
    <row r="854" ht="15.75" customHeight="1" x14ac:dyDescent="0.4"/>
    <row r="855" ht="15.75" customHeight="1" x14ac:dyDescent="0.4"/>
    <row r="856" ht="15.75" customHeight="1" x14ac:dyDescent="0.4"/>
    <row r="857" ht="15.75" customHeight="1" x14ac:dyDescent="0.4"/>
    <row r="858" ht="15.75" customHeight="1" x14ac:dyDescent="0.4"/>
    <row r="859" ht="15.75" customHeight="1" x14ac:dyDescent="0.4"/>
    <row r="860" ht="15.75" customHeight="1" x14ac:dyDescent="0.4"/>
    <row r="861" ht="15.75" customHeight="1" x14ac:dyDescent="0.4"/>
    <row r="862" ht="15.75" customHeight="1" x14ac:dyDescent="0.4"/>
    <row r="863" ht="15.75" customHeight="1" x14ac:dyDescent="0.4"/>
    <row r="864" ht="15.75" customHeight="1" x14ac:dyDescent="0.4"/>
    <row r="865" ht="15.75" customHeight="1" x14ac:dyDescent="0.4"/>
    <row r="866" ht="15.75" customHeight="1" x14ac:dyDescent="0.4"/>
    <row r="867" ht="15.75" customHeight="1" x14ac:dyDescent="0.4"/>
    <row r="868" ht="15.75" customHeight="1" x14ac:dyDescent="0.4"/>
    <row r="869" ht="15.75" customHeight="1" x14ac:dyDescent="0.4"/>
    <row r="870" ht="15.75" customHeight="1" x14ac:dyDescent="0.4"/>
    <row r="871" ht="15.75" customHeight="1" x14ac:dyDescent="0.4"/>
    <row r="872" ht="15.75" customHeight="1" x14ac:dyDescent="0.4"/>
    <row r="873" ht="15.75" customHeight="1" x14ac:dyDescent="0.4"/>
    <row r="874" ht="15.75" customHeight="1" x14ac:dyDescent="0.4"/>
    <row r="875" ht="15.75" customHeight="1" x14ac:dyDescent="0.4"/>
    <row r="876" ht="15.75" customHeight="1" x14ac:dyDescent="0.4"/>
    <row r="877" ht="15.75" customHeight="1" x14ac:dyDescent="0.4"/>
    <row r="878" ht="15.75" customHeight="1" x14ac:dyDescent="0.4"/>
    <row r="879" ht="15.75" customHeight="1" x14ac:dyDescent="0.4"/>
    <row r="880" ht="15.75" customHeight="1" x14ac:dyDescent="0.4"/>
    <row r="881" ht="15.75" customHeight="1" x14ac:dyDescent="0.4"/>
    <row r="882" ht="15.75" customHeight="1" x14ac:dyDescent="0.4"/>
    <row r="883" ht="15.75" customHeight="1" x14ac:dyDescent="0.4"/>
    <row r="884" ht="15.75" customHeight="1" x14ac:dyDescent="0.4"/>
    <row r="885" ht="15.75" customHeight="1" x14ac:dyDescent="0.4"/>
    <row r="886" ht="15.75" customHeight="1" x14ac:dyDescent="0.4"/>
    <row r="887" ht="15.75" customHeight="1" x14ac:dyDescent="0.4"/>
    <row r="888" ht="15.75" customHeight="1" x14ac:dyDescent="0.4"/>
    <row r="889" ht="15.75" customHeight="1" x14ac:dyDescent="0.4"/>
    <row r="890" ht="15.75" customHeight="1" x14ac:dyDescent="0.4"/>
    <row r="891" ht="15.75" customHeight="1" x14ac:dyDescent="0.4"/>
    <row r="892" ht="15.75" customHeight="1" x14ac:dyDescent="0.4"/>
    <row r="893" ht="15.75" customHeight="1" x14ac:dyDescent="0.4"/>
    <row r="894" ht="15.75" customHeight="1" x14ac:dyDescent="0.4"/>
    <row r="895" ht="15.75" customHeight="1" x14ac:dyDescent="0.4"/>
    <row r="896" ht="15.75" customHeight="1" x14ac:dyDescent="0.4"/>
    <row r="897" ht="15.75" customHeight="1" x14ac:dyDescent="0.4"/>
    <row r="898" ht="15.75" customHeight="1" x14ac:dyDescent="0.4"/>
    <row r="899" ht="15.75" customHeight="1" x14ac:dyDescent="0.4"/>
    <row r="900" ht="15.75" customHeight="1" x14ac:dyDescent="0.4"/>
    <row r="901" ht="15.75" customHeight="1" x14ac:dyDescent="0.4"/>
    <row r="902" ht="15.75" customHeight="1" x14ac:dyDescent="0.4"/>
    <row r="903" ht="15.75" customHeight="1" x14ac:dyDescent="0.4"/>
    <row r="904" ht="15.75" customHeight="1" x14ac:dyDescent="0.4"/>
    <row r="905" ht="15.75" customHeight="1" x14ac:dyDescent="0.4"/>
    <row r="906" ht="15.75" customHeight="1" x14ac:dyDescent="0.4"/>
    <row r="907" ht="15.75" customHeight="1" x14ac:dyDescent="0.4"/>
    <row r="908" ht="15.75" customHeight="1" x14ac:dyDescent="0.4"/>
    <row r="909" ht="15.75" customHeight="1" x14ac:dyDescent="0.4"/>
    <row r="910" ht="15.75" customHeight="1" x14ac:dyDescent="0.4"/>
    <row r="911" ht="15.75" customHeight="1" x14ac:dyDescent="0.4"/>
    <row r="912" ht="15.75" customHeight="1" x14ac:dyDescent="0.4"/>
    <row r="913" ht="15.75" customHeight="1" x14ac:dyDescent="0.4"/>
    <row r="914" ht="15.75" customHeight="1" x14ac:dyDescent="0.4"/>
    <row r="915" ht="15.75" customHeight="1" x14ac:dyDescent="0.4"/>
    <row r="916" ht="15.75" customHeight="1" x14ac:dyDescent="0.4"/>
    <row r="917" ht="15.75" customHeight="1" x14ac:dyDescent="0.4"/>
    <row r="918" ht="15.75" customHeight="1" x14ac:dyDescent="0.4"/>
    <row r="919" ht="15.75" customHeight="1" x14ac:dyDescent="0.4"/>
    <row r="920" ht="15.75" customHeight="1" x14ac:dyDescent="0.4"/>
    <row r="921" ht="15.75" customHeight="1" x14ac:dyDescent="0.4"/>
    <row r="922" ht="15.75" customHeight="1" x14ac:dyDescent="0.4"/>
    <row r="923" ht="15.75" customHeight="1" x14ac:dyDescent="0.4"/>
    <row r="924" ht="15.75" customHeight="1" x14ac:dyDescent="0.4"/>
    <row r="925" ht="15.75" customHeight="1" x14ac:dyDescent="0.4"/>
    <row r="926" ht="15.75" customHeight="1" x14ac:dyDescent="0.4"/>
    <row r="927" ht="15.75" customHeight="1" x14ac:dyDescent="0.4"/>
    <row r="928" ht="15.75" customHeight="1" x14ac:dyDescent="0.4"/>
    <row r="929" ht="15.75" customHeight="1" x14ac:dyDescent="0.4"/>
    <row r="930" ht="15.75" customHeight="1" x14ac:dyDescent="0.4"/>
    <row r="931" ht="15.75" customHeight="1" x14ac:dyDescent="0.4"/>
    <row r="932" ht="15.75" customHeight="1" x14ac:dyDescent="0.4"/>
    <row r="933" ht="15.75" customHeight="1" x14ac:dyDescent="0.4"/>
    <row r="934" ht="15.75" customHeight="1" x14ac:dyDescent="0.4"/>
    <row r="935" ht="15.75" customHeight="1" x14ac:dyDescent="0.4"/>
    <row r="936" ht="15.75" customHeight="1" x14ac:dyDescent="0.4"/>
    <row r="937" ht="15.75" customHeight="1" x14ac:dyDescent="0.4"/>
    <row r="938" ht="15.75" customHeight="1" x14ac:dyDescent="0.4"/>
    <row r="939" ht="15.75" customHeight="1" x14ac:dyDescent="0.4"/>
    <row r="940" ht="15.75" customHeight="1" x14ac:dyDescent="0.4"/>
    <row r="941" ht="15.75" customHeight="1" x14ac:dyDescent="0.4"/>
    <row r="942" ht="15.75" customHeight="1" x14ac:dyDescent="0.4"/>
    <row r="943" ht="15.75" customHeight="1" x14ac:dyDescent="0.4"/>
    <row r="944" ht="15.75" customHeight="1" x14ac:dyDescent="0.4"/>
    <row r="945" ht="15.75" customHeight="1" x14ac:dyDescent="0.4"/>
    <row r="946" ht="15.75" customHeight="1" x14ac:dyDescent="0.4"/>
    <row r="947" ht="15.75" customHeight="1" x14ac:dyDescent="0.4"/>
    <row r="948" ht="15.75" customHeight="1" x14ac:dyDescent="0.4"/>
    <row r="949" ht="15.75" customHeight="1" x14ac:dyDescent="0.4"/>
    <row r="950" ht="15.75" customHeight="1" x14ac:dyDescent="0.4"/>
    <row r="951" ht="15.75" customHeight="1" x14ac:dyDescent="0.4"/>
    <row r="952" ht="15.75" customHeight="1" x14ac:dyDescent="0.4"/>
    <row r="953" ht="15.75" customHeight="1" x14ac:dyDescent="0.4"/>
    <row r="954" ht="15.75" customHeight="1" x14ac:dyDescent="0.4"/>
    <row r="955" ht="15.75" customHeight="1" x14ac:dyDescent="0.4"/>
    <row r="956" ht="15.75" customHeight="1" x14ac:dyDescent="0.4"/>
    <row r="957" ht="15.75" customHeight="1" x14ac:dyDescent="0.4"/>
    <row r="958" ht="15.75" customHeight="1" x14ac:dyDescent="0.4"/>
    <row r="959" ht="15.75" customHeight="1" x14ac:dyDescent="0.4"/>
    <row r="960" ht="15.75" customHeight="1" x14ac:dyDescent="0.4"/>
    <row r="961" ht="15.75" customHeight="1" x14ac:dyDescent="0.4"/>
    <row r="962" ht="15.75" customHeight="1" x14ac:dyDescent="0.4"/>
    <row r="963" ht="15.75" customHeight="1" x14ac:dyDescent="0.4"/>
    <row r="964" ht="15.75" customHeight="1" x14ac:dyDescent="0.4"/>
    <row r="965" ht="15.75" customHeight="1" x14ac:dyDescent="0.4"/>
    <row r="966" ht="15.75" customHeight="1" x14ac:dyDescent="0.4"/>
    <row r="967" ht="15.75" customHeight="1" x14ac:dyDescent="0.4"/>
    <row r="968" ht="15.75" customHeight="1" x14ac:dyDescent="0.4"/>
    <row r="969" ht="15.75" customHeight="1" x14ac:dyDescent="0.4"/>
    <row r="970" ht="15.75" customHeight="1" x14ac:dyDescent="0.4"/>
    <row r="971" ht="15.75" customHeight="1" x14ac:dyDescent="0.4"/>
    <row r="972" ht="15.75" customHeight="1" x14ac:dyDescent="0.4"/>
    <row r="973" ht="15.75" customHeight="1" x14ac:dyDescent="0.4"/>
    <row r="974" ht="15.75" customHeight="1" x14ac:dyDescent="0.4"/>
    <row r="975" ht="15.75" customHeight="1" x14ac:dyDescent="0.4"/>
    <row r="976" ht="15.75" customHeight="1" x14ac:dyDescent="0.4"/>
    <row r="977" ht="15.75" customHeight="1" x14ac:dyDescent="0.4"/>
    <row r="978" ht="15.75" customHeight="1" x14ac:dyDescent="0.4"/>
    <row r="979" ht="15.75" customHeight="1" x14ac:dyDescent="0.4"/>
    <row r="980" ht="15.75" customHeight="1" x14ac:dyDescent="0.4"/>
    <row r="981" ht="15.75" customHeight="1" x14ac:dyDescent="0.4"/>
    <row r="982" ht="15.75" customHeight="1" x14ac:dyDescent="0.4"/>
    <row r="983" ht="15.75" customHeight="1" x14ac:dyDescent="0.4"/>
    <row r="984" ht="15.75" customHeight="1" x14ac:dyDescent="0.4"/>
    <row r="985" ht="15.75" customHeight="1" x14ac:dyDescent="0.4"/>
    <row r="986" ht="15.75" customHeight="1" x14ac:dyDescent="0.4"/>
    <row r="987" ht="15.75" customHeight="1" x14ac:dyDescent="0.4"/>
    <row r="988" ht="15.75" customHeight="1" x14ac:dyDescent="0.4"/>
    <row r="989" ht="15.75" customHeight="1" x14ac:dyDescent="0.4"/>
    <row r="990" ht="15.75" customHeight="1" x14ac:dyDescent="0.4"/>
    <row r="991" ht="15.75" customHeight="1" x14ac:dyDescent="0.4"/>
    <row r="992" ht="15.75" customHeight="1" x14ac:dyDescent="0.4"/>
    <row r="993" ht="15.75" customHeight="1" x14ac:dyDescent="0.4"/>
    <row r="994" ht="15.75" customHeight="1" x14ac:dyDescent="0.4"/>
    <row r="995" ht="15.75" customHeight="1" x14ac:dyDescent="0.4"/>
    <row r="996" ht="15.75" customHeight="1" x14ac:dyDescent="0.4"/>
    <row r="997" ht="15.75" customHeight="1" x14ac:dyDescent="0.4"/>
    <row r="998" ht="15.75" customHeight="1" x14ac:dyDescent="0.4"/>
    <row r="999" ht="15.75" customHeight="1" x14ac:dyDescent="0.4"/>
    <row r="1000" ht="15.75" customHeight="1" x14ac:dyDescent="0.4"/>
  </sheetData>
  <mergeCells count="6">
    <mergeCell ref="J2:N2"/>
    <mergeCell ref="A36:D36"/>
    <mergeCell ref="B3:H3"/>
    <mergeCell ref="G25:K29"/>
    <mergeCell ref="C6:I6"/>
    <mergeCell ref="B2:H2"/>
  </mergeCells>
  <pageMargins left="0.7" right="0.7" top="0.75" bottom="0.75" header="0" footer="0"/>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6b87607-1bce-4ec7-b8cd-9b7a698e8ffa" xsi:nil="true"/>
    <lcf76f155ced4ddcb4097134ff3c332f xmlns="88ade250-6a47-4a6f-b4f3-7d7da04e006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6AE64D5F88CC249AB05B791A52FCCCD" ma:contentTypeVersion="16" ma:contentTypeDescription="Create a new document." ma:contentTypeScope="" ma:versionID="d98ad5244392193642c3ba219fe2d8f5">
  <xsd:schema xmlns:xsd="http://www.w3.org/2001/XMLSchema" xmlns:xs="http://www.w3.org/2001/XMLSchema" xmlns:p="http://schemas.microsoft.com/office/2006/metadata/properties" xmlns:ns2="16b87607-1bce-4ec7-b8cd-9b7a698e8ffa" xmlns:ns3="88ade250-6a47-4a6f-b4f3-7d7da04e006b" targetNamespace="http://schemas.microsoft.com/office/2006/metadata/properties" ma:root="true" ma:fieldsID="b233dd1602a2c8564b60551f7c592ebf" ns2:_="" ns3:_="">
    <xsd:import namespace="16b87607-1bce-4ec7-b8cd-9b7a698e8ffa"/>
    <xsd:import namespace="88ade250-6a47-4a6f-b4f3-7d7da04e006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lcf76f155ced4ddcb4097134ff3c332f" minOccurs="0"/>
                <xsd:element ref="ns2:TaxCatchAll"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b87607-1bce-4ec7-b8cd-9b7a698e8ff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14f21ef-7d56-48c4-9e43-40ab8720600f}" ma:internalName="TaxCatchAll" ma:showField="CatchAllData" ma:web="16b87607-1bce-4ec7-b8cd-9b7a698e8ff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8ade250-6a47-4a6f-b4f3-7d7da04e006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bd6cf6f-eeaa-4d4b-a9b6-03df1b8b229a"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00B451-9664-4101-8439-F6CDF21FB356}">
  <ds:schemaRefs>
    <ds:schemaRef ds:uri="http://schemas.microsoft.com/sharepoint/v3/contenttype/forms"/>
  </ds:schemaRefs>
</ds:datastoreItem>
</file>

<file path=customXml/itemProps2.xml><?xml version="1.0" encoding="utf-8"?>
<ds:datastoreItem xmlns:ds="http://schemas.openxmlformats.org/officeDocument/2006/customXml" ds:itemID="{F85A8B01-8136-4578-B91F-18E67BD97600}">
  <ds:schemaRefs>
    <ds:schemaRef ds:uri="http://schemas.microsoft.com/office/2006/metadata/properties"/>
    <ds:schemaRef ds:uri="http://schemas.microsoft.com/office/infopath/2007/PartnerControls"/>
    <ds:schemaRef ds:uri="16b87607-1bce-4ec7-b8cd-9b7a698e8ffa"/>
    <ds:schemaRef ds:uri="88ade250-6a47-4a6f-b4f3-7d7da04e006b"/>
  </ds:schemaRefs>
</ds:datastoreItem>
</file>

<file path=customXml/itemProps3.xml><?xml version="1.0" encoding="utf-8"?>
<ds:datastoreItem xmlns:ds="http://schemas.openxmlformats.org/officeDocument/2006/customXml" ds:itemID="{298A806D-A321-48BB-9830-4165FBE980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b87607-1bce-4ec7-b8cd-9b7a698e8ffa"/>
    <ds:schemaRef ds:uri="88ade250-6a47-4a6f-b4f3-7d7da04e00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Information</vt:lpstr>
      <vt:lpstr>UOHO Calculator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Samantha Green</dc:creator>
  <cp:lastModifiedBy>Samantha Green</cp:lastModifiedBy>
  <dcterms:created xsi:type="dcterms:W3CDTF">2019-01-07T09:39:38Z</dcterms:created>
  <dcterms:modified xsi:type="dcterms:W3CDTF">2025-02-25T09:45:28Z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0x010100E6AE64D5F88CC249AB05B791A52FCCCD</vt:lpwstr>
  </property>
</Properties>
</file>